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SVR\EA Share\Templates &amp; Forms\Income tax\"/>
    </mc:Choice>
  </mc:AlternateContent>
  <bookViews>
    <workbookView xWindow="0" yWindow="0" windowWidth="24570" windowHeight="9390" tabRatio="771"/>
  </bookViews>
  <sheets>
    <sheet name="Income to provide" sheetId="7" r:id="rId1"/>
    <sheet name="Infos pour UK income tax return" sheetId="4" r:id="rId2"/>
    <sheet name="PL" sheetId="6" state="hidden" r:id="rId3"/>
    <sheet name="UK Tax interest" sheetId="11" r:id="rId4"/>
    <sheet name="P60" sheetId="12" r:id="rId5"/>
    <sheet name="Rental - foncier" sheetId="5" r:id="rId6"/>
    <sheet name="Rental - BIC" sheetId="10" r:id="rId7"/>
    <sheet name="Capital gain" sheetId="8" r:id="rId8"/>
    <sheet name="Dividends" sheetId="13" r:id="rId9"/>
    <sheet name="Other" sheetId="9" r:id="rId10"/>
  </sheets>
  <externalReferences>
    <externalReference r:id="rId11"/>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0" l="1"/>
  <c r="AC8" i="5" l="1"/>
  <c r="AC10" i="5"/>
  <c r="AC13" i="5"/>
  <c r="AC22" i="5"/>
  <c r="AC23" i="5"/>
  <c r="AC24" i="5"/>
  <c r="T8" i="5"/>
  <c r="T10" i="5"/>
  <c r="T11" i="5"/>
  <c r="AC11" i="5" s="1"/>
  <c r="T12" i="5"/>
  <c r="AC12" i="5" s="1"/>
  <c r="T13" i="5"/>
  <c r="T14" i="5"/>
  <c r="AC14" i="5" s="1"/>
  <c r="T22" i="5"/>
  <c r="T23" i="5"/>
  <c r="T24" i="5"/>
  <c r="J17" i="5"/>
  <c r="J19" i="5"/>
  <c r="T17" i="5" l="1"/>
  <c r="AC17" i="5"/>
  <c r="AC19" i="5" s="1"/>
  <c r="T19" i="5"/>
  <c r="D20" i="6"/>
  <c r="D7" i="6"/>
  <c r="D6" i="6"/>
  <c r="E3" i="11"/>
  <c r="M9" i="8" l="1"/>
  <c r="A90" i="4" l="1"/>
  <c r="A92" i="4" s="1"/>
  <c r="A94" i="4" s="1"/>
  <c r="A96" i="4" s="1"/>
  <c r="A98" i="4" s="1"/>
  <c r="A1" i="5" l="1"/>
  <c r="AB8" i="5" l="1"/>
  <c r="AB10" i="5"/>
  <c r="AB22" i="5"/>
  <c r="AB23" i="5"/>
  <c r="AB24" i="5"/>
  <c r="S8" i="5"/>
  <c r="S10" i="5"/>
  <c r="S11" i="5"/>
  <c r="AB11" i="5" s="1"/>
  <c r="S12" i="5"/>
  <c r="AB12" i="5" s="1"/>
  <c r="S13" i="5"/>
  <c r="AB13" i="5" s="1"/>
  <c r="S14" i="5"/>
  <c r="AB14" i="5" s="1"/>
  <c r="S22" i="5"/>
  <c r="S23" i="5"/>
  <c r="S24" i="5"/>
  <c r="I17" i="5"/>
  <c r="I19" i="5" s="1"/>
  <c r="H17" i="5"/>
  <c r="H19" i="5"/>
  <c r="AB17" i="5" l="1"/>
  <c r="AB19" i="5" s="1"/>
  <c r="S17" i="5"/>
  <c r="S19" i="5" s="1"/>
  <c r="B1" i="6"/>
  <c r="D24" i="6"/>
  <c r="B23" i="6"/>
  <c r="K14" i="6"/>
  <c r="G15" i="6"/>
  <c r="K13" i="6" s="1"/>
  <c r="G10" i="6"/>
  <c r="G12" i="6" s="1"/>
  <c r="H12" i="6" s="1"/>
  <c r="D10" i="6"/>
  <c r="K5" i="6"/>
  <c r="W22" i="5"/>
  <c r="Z23" i="5"/>
  <c r="AA23" i="5"/>
  <c r="W24" i="5"/>
  <c r="X24" i="5"/>
  <c r="M22" i="5"/>
  <c r="V22" i="5" s="1"/>
  <c r="R24" i="5"/>
  <c r="AA24" i="5" s="1"/>
  <c r="Q24" i="5"/>
  <c r="Z24" i="5" s="1"/>
  <c r="P24" i="5"/>
  <c r="Y24" i="5" s="1"/>
  <c r="O24" i="5"/>
  <c r="N24" i="5"/>
  <c r="M24" i="5"/>
  <c r="V24" i="5" s="1"/>
  <c r="R23" i="5"/>
  <c r="Q23" i="5"/>
  <c r="P23" i="5"/>
  <c r="Y23" i="5" s="1"/>
  <c r="O23" i="5"/>
  <c r="X23" i="5" s="1"/>
  <c r="N23" i="5"/>
  <c r="W23" i="5" s="1"/>
  <c r="M23" i="5"/>
  <c r="V23" i="5" s="1"/>
  <c r="R22" i="5"/>
  <c r="AA22" i="5" s="1"/>
  <c r="Q22" i="5"/>
  <c r="Z22" i="5" s="1"/>
  <c r="P22" i="5"/>
  <c r="Y22" i="5" s="1"/>
  <c r="O22" i="5"/>
  <c r="X22" i="5" s="1"/>
  <c r="N22" i="5"/>
  <c r="R11" i="5"/>
  <c r="AA11" i="5" s="1"/>
  <c r="R10" i="5"/>
  <c r="AA10" i="5" s="1"/>
  <c r="R12" i="5"/>
  <c r="AA12" i="5" s="1"/>
  <c r="R13" i="5"/>
  <c r="AA13" i="5" s="1"/>
  <c r="R14" i="5"/>
  <c r="AA14" i="5" s="1"/>
  <c r="R8" i="5"/>
  <c r="AA8" i="5" s="1"/>
  <c r="M17" i="5"/>
  <c r="Q13" i="5"/>
  <c r="Z13" i="5" s="1"/>
  <c r="Q14" i="5"/>
  <c r="Z14" i="5" s="1"/>
  <c r="Q11" i="5"/>
  <c r="Q12" i="5"/>
  <c r="Z12" i="5" s="1"/>
  <c r="Q10" i="5"/>
  <c r="Z10" i="5" s="1"/>
  <c r="Q8" i="5"/>
  <c r="Z8" i="5" s="1"/>
  <c r="P14" i="5"/>
  <c r="Y14" i="5" s="1"/>
  <c r="P13" i="5"/>
  <c r="Y13" i="5" s="1"/>
  <c r="P12" i="5"/>
  <c r="Y12" i="5" s="1"/>
  <c r="P11" i="5"/>
  <c r="Y11" i="5" s="1"/>
  <c r="P10" i="5"/>
  <c r="Y10" i="5" s="1"/>
  <c r="Y17" i="5" s="1"/>
  <c r="N8" i="5"/>
  <c r="W8" i="5" s="1"/>
  <c r="O8" i="5"/>
  <c r="X8" i="5" s="1"/>
  <c r="P8" i="5"/>
  <c r="Y8" i="5" s="1"/>
  <c r="O14" i="5"/>
  <c r="X14" i="5" s="1"/>
  <c r="O13" i="5"/>
  <c r="X13" i="5" s="1"/>
  <c r="O12" i="5"/>
  <c r="X12" i="5" s="1"/>
  <c r="O11" i="5"/>
  <c r="X11" i="5" s="1"/>
  <c r="O10" i="5"/>
  <c r="X10" i="5" s="1"/>
  <c r="N14" i="5"/>
  <c r="W14" i="5" s="1"/>
  <c r="N13" i="5"/>
  <c r="W13" i="5" s="1"/>
  <c r="N12" i="5"/>
  <c r="W12" i="5" s="1"/>
  <c r="N11" i="5"/>
  <c r="W11" i="5" s="1"/>
  <c r="N10" i="5"/>
  <c r="W10" i="5" s="1"/>
  <c r="C17" i="5"/>
  <c r="C19" i="5" s="1"/>
  <c r="E17" i="5"/>
  <c r="E19" i="5" s="1"/>
  <c r="F17" i="5"/>
  <c r="F19" i="5" s="1"/>
  <c r="G17" i="5"/>
  <c r="G19" i="5" s="1"/>
  <c r="D17" i="5"/>
  <c r="D19" i="5" s="1"/>
  <c r="M10" i="5"/>
  <c r="V10" i="5" s="1"/>
  <c r="M11" i="5"/>
  <c r="V11" i="5" s="1"/>
  <c r="M12" i="5"/>
  <c r="V12" i="5" s="1"/>
  <c r="M13" i="5"/>
  <c r="V13" i="5" s="1"/>
  <c r="M14" i="5"/>
  <c r="V14" i="5" s="1"/>
  <c r="M8" i="5"/>
  <c r="M19" i="5" s="1"/>
  <c r="Q17" i="5" l="1"/>
  <c r="Z11" i="5"/>
  <c r="Y19" i="5"/>
  <c r="O17" i="5"/>
  <c r="K6" i="6"/>
  <c r="L6" i="6" s="1"/>
  <c r="W17" i="5"/>
  <c r="W19" i="5" s="1"/>
  <c r="P17" i="5"/>
  <c r="P19" i="5" s="1"/>
  <c r="V17" i="5"/>
  <c r="V8" i="5"/>
  <c r="V19" i="5" s="1"/>
  <c r="X17" i="5"/>
  <c r="R17" i="5"/>
  <c r="R19" i="5" s="1"/>
  <c r="N17" i="5"/>
  <c r="N19" i="5" s="1"/>
  <c r="X19" i="5"/>
  <c r="Z17" i="5"/>
  <c r="Z19" i="5" s="1"/>
  <c r="AA17" i="5"/>
  <c r="AA19" i="5" s="1"/>
  <c r="Q19" i="5"/>
  <c r="O19" i="5"/>
  <c r="K8" i="6" l="1"/>
</calcChain>
</file>

<file path=xl/sharedStrings.xml><?xml version="1.0" encoding="utf-8"?>
<sst xmlns="http://schemas.openxmlformats.org/spreadsheetml/2006/main" count="217" uniqueCount="192">
  <si>
    <t xml:space="preserve"> </t>
  </si>
  <si>
    <t>oui/yes</t>
  </si>
  <si>
    <t>non/no</t>
  </si>
  <si>
    <t>periode concernée/period</t>
  </si>
  <si>
    <t>montant du dividende/amount</t>
  </si>
  <si>
    <t>impot déja payé si cela est le cas/tax already paid</t>
  </si>
  <si>
    <t>Si oui dans quels autres pays ? / If yes in which countries</t>
  </si>
  <si>
    <t>-periode a préciser/ period</t>
  </si>
  <si>
    <t>-veuillez lister les différents types de revenus par pays/please list the differents type of revenus per country</t>
  </si>
  <si>
    <t>-ces revenus ont-t-ils déja été imposés ?/have you already paid tax on it?</t>
  </si>
  <si>
    <t>-déclaration de revenus a nous communiquer/income tax return to send to us</t>
  </si>
  <si>
    <t>pour les salaires, fiches de paie mensuelles a nous envoyer/for the salaries we need all the payslip</t>
  </si>
  <si>
    <t>Si vous possédez des biens immobiliers donnés en location/If you have buy to let</t>
  </si>
  <si>
    <t>- etes-vous propriétaire a 100%/are you 100% owner?</t>
  </si>
  <si>
    <t>-montant du loyer mensuel a préciser/monthly rent to precise</t>
  </si>
  <si>
    <t xml:space="preserve">-montant des charges relatives a l'immeuble a préciser/amount of charges related to </t>
  </si>
  <si>
    <t>dans l'affirmative il nous faudrait le montant de l'impot déja payé/if yes, we need the amount of tax paid</t>
  </si>
  <si>
    <t>-Pour tout dividende/interet percu - For dividend/interest received</t>
  </si>
  <si>
    <t>nom du pays d'ou ils proviennent/ country where it comes from</t>
  </si>
  <si>
    <t>-Pour tous les revenus déclarés dans d'autres pays/For income declared  in other countries</t>
  </si>
  <si>
    <t>déclaration d'impot sur le revenus en détail/income tax return in detail</t>
  </si>
  <si>
    <t>détails de chaque revenus déclarés sur la déclaration/detail of each income declared in the return</t>
  </si>
  <si>
    <t xml:space="preserve"> avec le détail de chaque revenus déclarés y compris déclaration annexe/for each declared income we need the details and additionnal returns if any</t>
  </si>
  <si>
    <t xml:space="preserve">si des déclarations annexes ont été faites nous les communiquer/if there are some additionnal returns send them to us </t>
  </si>
  <si>
    <t>Précisions a apporter/Additional information</t>
  </si>
  <si>
    <t>Merci de parcourir la liste ci-dessous et de répondre ligne par ligne/ Could you please go through the list and give an answer for each lign</t>
  </si>
  <si>
    <t>-répondre a ce questionnaire autant de fois qu'il y a de personnes pour qui nous devons effectuer l'income tax return/for each personn for who we have to do a return you have to reply</t>
  </si>
  <si>
    <t>Quels sont vos revenus au UK / What is your income in the UK?</t>
  </si>
  <si>
    <t>-veuillez lister les différents types de revenus/please list the differents type of income</t>
  </si>
  <si>
    <t>2017/18</t>
  </si>
  <si>
    <t>2016/17</t>
  </si>
  <si>
    <t>2015/16</t>
  </si>
  <si>
    <t>2014/15</t>
  </si>
  <si>
    <t>2013/14</t>
  </si>
  <si>
    <t>2012/13</t>
  </si>
  <si>
    <t>2011/12</t>
  </si>
  <si>
    <t>2010/11</t>
  </si>
  <si>
    <t>2009/10</t>
  </si>
  <si>
    <t>2008/09</t>
  </si>
  <si>
    <t>2007/08</t>
  </si>
  <si>
    <t>2006/07</t>
  </si>
  <si>
    <t>Date a laquelle vous avez quitté UK (si c'est le cas) / Date you left the UK (if applicable)</t>
  </si>
  <si>
    <t>montant du dividende et devise/amount and currency</t>
  </si>
  <si>
    <t>P11D</t>
  </si>
  <si>
    <t>P60 et/ou P45- P45 and or P60</t>
  </si>
  <si>
    <t>Etes-vous directeur d'une entreprise au UK ?/Are you a company director in the UK?</t>
  </si>
  <si>
    <t>Avez-vous des revenus dans d'autres pays ? Do you have any other income outside the UK?</t>
  </si>
  <si>
    <t>Autre? Indiquer lesquels / Others? Indicate which one</t>
  </si>
  <si>
    <t>Interets bancaires / bank interests</t>
  </si>
  <si>
    <t>Impots payes sur les interets  / taxes paid on interests</t>
  </si>
  <si>
    <t>Salaires / Salaries</t>
  </si>
  <si>
    <t>Dividendes/ Dividends</t>
  </si>
  <si>
    <t>Dividendes / dividends</t>
  </si>
  <si>
    <t>Plus-values / capital gain</t>
  </si>
  <si>
    <t>Location / buy to let</t>
  </si>
  <si>
    <t>Autre / others</t>
  </si>
  <si>
    <t>Children allowance</t>
  </si>
  <si>
    <t>Interets bancaires bruts (ne pas inclure le ISA) / gross bank interests (do  not include ISA)</t>
  </si>
  <si>
    <t>A ticker si  les documents ont ete fournis / To check if relevant document provided</t>
  </si>
  <si>
    <t>Nom / Name</t>
  </si>
  <si>
    <t>Exc Rate</t>
  </si>
  <si>
    <t>TOTAL EXPENSES</t>
  </si>
  <si>
    <t>Profits</t>
  </si>
  <si>
    <t>Revenus fonciers</t>
  </si>
  <si>
    <t>4BB</t>
  </si>
  <si>
    <t>Deficit imputable sur les revenus fonciers</t>
  </si>
  <si>
    <t>4BC</t>
  </si>
  <si>
    <t>Deficit imputable sur le revenu global</t>
  </si>
  <si>
    <t>4BD</t>
  </si>
  <si>
    <t>Deficit antérieurs non encore imputés</t>
  </si>
  <si>
    <t>Loyers brut encaissés/gross income</t>
  </si>
  <si>
    <t>Frais d'administration et de gestion/admin expenses</t>
  </si>
  <si>
    <t>Autres frais de gestion/other management expenses</t>
  </si>
  <si>
    <t>Primes d'assurance/insurance</t>
  </si>
  <si>
    <t>Taxes foncières sauf ordures menageres/council tax except rubbish taxes</t>
  </si>
  <si>
    <t>Intérêt d'emprunt+ass emprunteur/bank interests</t>
  </si>
  <si>
    <t>EUROS</t>
  </si>
  <si>
    <t>GBP</t>
  </si>
  <si>
    <t>From the French tax return (for Mr and Ms)</t>
  </si>
  <si>
    <t>50% only (1 individual)</t>
  </si>
  <si>
    <t>Dat d'achat de l'appartement (property purchase date)</t>
  </si>
  <si>
    <t>Date de location (Property rental date)</t>
  </si>
  <si>
    <t>Date d'arrivée au UK / Date arrived in the  UK</t>
  </si>
  <si>
    <t>Summary</t>
  </si>
  <si>
    <t>P&amp;L Rental</t>
  </si>
  <si>
    <t xml:space="preserve">Allowable foreign credit </t>
  </si>
  <si>
    <t>Total income</t>
  </si>
  <si>
    <t>Income Self assessment</t>
  </si>
  <si>
    <t>P60</t>
  </si>
  <si>
    <t>Buy to let</t>
  </si>
  <si>
    <t>p11d</t>
  </si>
  <si>
    <t xml:space="preserve">P11D </t>
  </si>
  <si>
    <t>Foreign income</t>
  </si>
  <si>
    <t>Expenses</t>
  </si>
  <si>
    <t>Prof fees</t>
  </si>
  <si>
    <t>Total Income</t>
  </si>
  <si>
    <t>Net profit</t>
  </si>
  <si>
    <t>Taxes paid in France</t>
  </si>
  <si>
    <t>Taxes France</t>
  </si>
  <si>
    <t>PAYE</t>
  </si>
  <si>
    <t xml:space="preserve">Fr taxes </t>
  </si>
  <si>
    <t>Bank interests net</t>
  </si>
  <si>
    <t>P60 PAYE</t>
  </si>
  <si>
    <t>PoA 14/15</t>
  </si>
  <si>
    <t>EURO ACCOUNTING LTD</t>
  </si>
  <si>
    <t>Infos qui proviennent de la declaration de revenus francaise (pour M and Mme) - Revenus fonciers 2044</t>
  </si>
  <si>
    <t>2018/19</t>
  </si>
  <si>
    <t>Kindly provide us following information /documents:-</t>
  </si>
  <si>
    <r>
      <t>·</t>
    </r>
    <r>
      <rPr>
        <sz val="7"/>
        <color theme="1"/>
        <rFont val="Times New Roman"/>
        <family val="1"/>
      </rPr>
      <t xml:space="preserve">         </t>
    </r>
    <r>
      <rPr>
        <sz val="12"/>
        <color theme="1"/>
        <rFont val="Times New Roman"/>
        <family val="1"/>
      </rPr>
      <t>Employment income details P60 from all the jobs,</t>
    </r>
  </si>
  <si>
    <r>
      <t>·</t>
    </r>
    <r>
      <rPr>
        <sz val="7"/>
        <color theme="1"/>
        <rFont val="Times New Roman"/>
        <family val="1"/>
      </rPr>
      <t xml:space="preserve">         </t>
    </r>
    <r>
      <rPr>
        <sz val="12"/>
        <color theme="1"/>
        <rFont val="Times New Roman"/>
        <family val="1"/>
      </rPr>
      <t>Dividends received if any, unless we are preparing your financial statements</t>
    </r>
  </si>
  <si>
    <r>
      <t>·</t>
    </r>
    <r>
      <rPr>
        <sz val="7"/>
        <color theme="1"/>
        <rFont val="Times New Roman"/>
        <family val="1"/>
      </rPr>
      <t xml:space="preserve">         </t>
    </r>
    <r>
      <rPr>
        <sz val="12"/>
        <color theme="1"/>
        <rFont val="Times New Roman"/>
        <family val="1"/>
      </rPr>
      <t>Self employment income and expenses</t>
    </r>
  </si>
  <si>
    <r>
      <t>·</t>
    </r>
    <r>
      <rPr>
        <sz val="7"/>
        <color theme="1"/>
        <rFont val="Times New Roman"/>
        <family val="1"/>
      </rPr>
      <t xml:space="preserve">         </t>
    </r>
    <r>
      <rPr>
        <sz val="12"/>
        <color theme="1"/>
        <rFont val="Times New Roman"/>
        <family val="1"/>
      </rPr>
      <t>Detail of Rental incomes received if any,</t>
    </r>
  </si>
  <si>
    <r>
      <t>·</t>
    </r>
    <r>
      <rPr>
        <sz val="7"/>
        <color theme="1"/>
        <rFont val="Times New Roman"/>
        <family val="1"/>
      </rPr>
      <t xml:space="preserve">         </t>
    </r>
    <r>
      <rPr>
        <sz val="12"/>
        <color theme="1"/>
        <rFont val="Times New Roman"/>
        <family val="1"/>
      </rPr>
      <t>Details of interests received on Saving Accounts,</t>
    </r>
  </si>
  <si>
    <r>
      <t>·</t>
    </r>
    <r>
      <rPr>
        <sz val="7"/>
        <color theme="1"/>
        <rFont val="Times New Roman"/>
        <family val="1"/>
      </rPr>
      <t xml:space="preserve">         </t>
    </r>
    <r>
      <rPr>
        <sz val="12"/>
        <color theme="1"/>
        <rFont val="Times New Roman"/>
        <family val="1"/>
      </rPr>
      <t>Do you have any student loan outstanding?</t>
    </r>
  </si>
  <si>
    <r>
      <t>·</t>
    </r>
    <r>
      <rPr>
        <sz val="7"/>
        <color theme="1"/>
        <rFont val="Times New Roman"/>
        <family val="1"/>
      </rPr>
      <t xml:space="preserve">         </t>
    </r>
    <r>
      <rPr>
        <sz val="12"/>
        <color theme="1"/>
        <rFont val="Times New Roman"/>
        <family val="1"/>
      </rPr>
      <t>High Income Child Benefit Tax Charge -If your individual income is over £50,000 and you or your partner received Child benefit. Kindly let us know if this is applicable to you.</t>
    </r>
  </si>
  <si>
    <r>
      <t>·</t>
    </r>
    <r>
      <rPr>
        <sz val="7"/>
        <color theme="1"/>
        <rFont val="Times New Roman"/>
        <family val="1"/>
      </rPr>
      <t xml:space="preserve">         </t>
    </r>
    <r>
      <rPr>
        <sz val="12"/>
        <color theme="1"/>
        <rFont val="Times New Roman"/>
        <family val="1"/>
      </rPr>
      <t>Any other income not listed above you may have received.</t>
    </r>
  </si>
  <si>
    <r>
      <t>·</t>
    </r>
    <r>
      <rPr>
        <sz val="7"/>
        <color theme="1"/>
        <rFont val="Times New Roman"/>
        <family val="1"/>
      </rPr>
      <t xml:space="preserve">         </t>
    </r>
    <r>
      <rPr>
        <sz val="12"/>
        <color theme="1"/>
        <rFont val="Times New Roman"/>
        <family val="1"/>
      </rPr>
      <t>Detail of any foreign income. Whether you have already declared and paid taxes on those incomes in the foreign countries.</t>
    </r>
  </si>
  <si>
    <r>
      <t>·</t>
    </r>
    <r>
      <rPr>
        <sz val="7"/>
        <color theme="1"/>
        <rFont val="Times New Roman"/>
        <family val="1"/>
      </rPr>
      <t xml:space="preserve">         </t>
    </r>
    <r>
      <rPr>
        <sz val="12"/>
        <color theme="1"/>
        <rFont val="Times New Roman"/>
        <family val="1"/>
      </rPr>
      <t>Detail of any remittance if you are on a remittance basis.</t>
    </r>
  </si>
  <si>
    <t>English</t>
  </si>
  <si>
    <t>Il s’agit de :</t>
  </si>
  <si>
    <t>- Tous les salaires reçus (P45, P60)</t>
  </si>
  <si>
    <t>- Dividendes reçus, s’il y en a.</t>
  </si>
  <si>
    <t>- Self employment income and expenses</t>
  </si>
  <si>
    <t>- Loyers reçus, s’il y en a.</t>
  </si>
  <si>
    <t>- Interets reçus.</t>
  </si>
  <si>
    <t>- Avez-vous un emprunt etudiant ? Si oui quel est le montant restant a payer.</t>
  </si>
  <si>
    <t>- Profit sur la vente des biens immobiliers et actions</t>
  </si>
  <si>
    <t>- Child Benefit reçus : si votre revenu et/ou celui de votre conjoint est superieur a £50,000 faites-le nous savoir.</t>
  </si>
  <si>
    <t>Si vous n’etes pas certain de la definition du mot remittance ou si vous ne savez pas si vous devez declarer vos revenus etrangers, merci de nous contacter.</t>
  </si>
  <si>
    <t>Merci de nous contacter si vous avez des questions.</t>
  </si>
  <si>
    <t>French</t>
  </si>
  <si>
    <t>Note: We may already have some information in our possession, please ignore them. For instance if we are doing your payroll we already have your P60/P45.</t>
  </si>
  <si>
    <t>NB : Nous pourrons avoir certaines informations en notre possession, priere de les ignorer. Par exemple, si nous preparons vos bulletins de salaire, nous avons déjà votre P60/P45.</t>
  </si>
  <si>
    <t>Copies of the tax returns submitted</t>
  </si>
  <si>
    <t>Date d'arrivee de votre conjoint au UK / Partner's arrival date in the UK</t>
  </si>
  <si>
    <t>Assurances vies / Life insurance</t>
  </si>
  <si>
    <t xml:space="preserve">  Si oui, comment s'appelle t elle / If yes, what is its name?</t>
  </si>
  <si>
    <t>SI on fait une Wordwide disclosure :</t>
  </si>
  <si>
    <t>Assurance vie / life insurance</t>
  </si>
  <si>
    <t>Pension</t>
  </si>
  <si>
    <t>UTR</t>
  </si>
  <si>
    <t>Numero de securite sociale</t>
  </si>
  <si>
    <t>         b)The price paid and the sale proceeds received, if in a foreign currency then you will need to convert the amounts into GBP at the date of transactions if the purchase took place in April 2000 then it  should the sterling equivalent in April 2000. You may therefore have a situation whereby there is no gain in local currency but due to exchange rate fluctuations you may have gains to report.</t>
  </si>
  <si>
    <t>         c) You will also need to check if there are any purchases of the same shares within 30 days of the sale and if applicable you will need to  apply the share buy back rules in calculating the gains.</t>
  </si>
  <si>
    <t>         d) If the client has stockbrokers then they should be able to provide you with  a tax report that shows all the income and gains in the year.</t>
  </si>
  <si>
    <t>          a)The date of purchase, sale and confirmation that the client does not hold any other shares in the same company (this is because for CGT purposes you will need to pool together all the shareholding the client has in the same company).</t>
  </si>
  <si>
    <t>Company name</t>
  </si>
  <si>
    <t>Number of shares hold</t>
  </si>
  <si>
    <t>Purchase price</t>
  </si>
  <si>
    <t>Ex.rate at date of purchase</t>
  </si>
  <si>
    <t>Purchase price in £</t>
  </si>
  <si>
    <t>Number of shares sold</t>
  </si>
  <si>
    <t>Selling price</t>
  </si>
  <si>
    <t>Selling price in £</t>
  </si>
  <si>
    <t>CG</t>
  </si>
  <si>
    <t>Ex.rate at date of sale</t>
  </si>
  <si>
    <t>Gross</t>
  </si>
  <si>
    <t>Tax</t>
  </si>
  <si>
    <t>Net</t>
  </si>
  <si>
    <t>Disposal</t>
  </si>
  <si>
    <t>Total expenses</t>
  </si>
  <si>
    <t>water</t>
  </si>
  <si>
    <t>electricity</t>
  </si>
  <si>
    <t>agency fees</t>
  </si>
  <si>
    <t>…</t>
  </si>
  <si>
    <t>Mortage Interest</t>
  </si>
  <si>
    <t>insurance</t>
  </si>
  <si>
    <t>Please put a screenshot of P60</t>
  </si>
  <si>
    <t>Please put a screenshot of interest statement</t>
  </si>
  <si>
    <t>Country or territory code</t>
  </si>
  <si>
    <t>Amount of income arising or received before any tax taken off</t>
  </si>
  <si>
    <t>Foreign tax taken off or paid</t>
  </si>
  <si>
    <t>Period 06.04.YYYY - 05.04.YYY+1</t>
  </si>
  <si>
    <t>Quelle est la raison pour laquelle vous faites une worldwide disclosure facility et n’avez pas déclarés ces revenus auparavant ? / Reason for failure to declare these before (if we are preparin a worldwide disclosure facility)</t>
  </si>
  <si>
    <t xml:space="preserve">• Avez-vous des circonstances atténuantes que nous pourrions utiliser pour réduire les pénalités ?/Anything that we can use as an excuse to reduce penalties. </t>
  </si>
  <si>
    <t>2019/20</t>
  </si>
  <si>
    <r>
      <t>·</t>
    </r>
    <r>
      <rPr>
        <sz val="7"/>
        <color theme="1"/>
        <rFont val="Times New Roman"/>
        <family val="1"/>
      </rPr>
      <t xml:space="preserve">         </t>
    </r>
    <r>
      <rPr>
        <sz val="12"/>
        <color theme="1"/>
        <rFont val="Times New Roman"/>
        <family val="1"/>
      </rPr>
      <t>Detail of Capital gain tax if you’ve sold certain Asset like property or shares between 6</t>
    </r>
    <r>
      <rPr>
        <vertAlign val="superscript"/>
        <sz val="12"/>
        <color theme="1"/>
        <rFont val="Times New Roman"/>
        <family val="1"/>
      </rPr>
      <t>th</t>
    </r>
    <r>
      <rPr>
        <sz val="12"/>
        <color theme="1"/>
        <rFont val="Times New Roman"/>
        <family val="1"/>
      </rPr>
      <t xml:space="preserve"> April 2019 to 5</t>
    </r>
    <r>
      <rPr>
        <vertAlign val="superscript"/>
        <sz val="12"/>
        <color theme="1"/>
        <rFont val="Times New Roman"/>
        <family val="1"/>
      </rPr>
      <t>th</t>
    </r>
    <r>
      <rPr>
        <sz val="12"/>
        <color theme="1"/>
        <rFont val="Times New Roman"/>
        <family val="1"/>
      </rPr>
      <t xml:space="preserve"> April 2020.</t>
    </r>
  </si>
  <si>
    <t>et a l’etranger durant cette periode? La date limite d’envoi de la declaration de revenus est le 31 Janvier 2020 mais nous souhaiterions recevoir ces elements le plus  rapidement possible.</t>
  </si>
  <si>
    <t>Pourriez-vous nous preparer les chiffres a partir de l'année 2012/2013 - details of income and gains since 12/13</t>
  </si>
  <si>
    <t>Nombres de jours passes en GB du 6 avril 2019 au 5 avril 2020</t>
  </si>
  <si>
    <t>Nombres de jours passes en dehors de la GB du 6 avril 2019 au 5 avril 2020</t>
  </si>
  <si>
    <t>Etes vous resident fiscal anglais en 2019/2020?</t>
  </si>
  <si>
    <t>Nombre de jours travailles en GB du 6 avril 2019 au 5 avril 2020</t>
  </si>
  <si>
    <t>Any other information you need to provide to us</t>
  </si>
  <si>
    <t>We have to prepare your WordWide Disclosure Facility (WDF). Please do not wait for the last minute, send us this information asap.</t>
  </si>
  <si>
    <t>Nous devons preparer votre declaration avec vos revenus mondiaux. Pourriez-vous SVP nous indiquer TOUT revenu que vous auriez perçu en GB et ailleurs dans le monde.</t>
  </si>
  <si>
    <t>-Tout autre revenus</t>
  </si>
  <si>
    <t>Autres (preciser)/other (to specify)</t>
  </si>
  <si>
    <t>La valeur moyenne de vos actifs mondiaux durant les 5 dernieres annees/Average total value of their worldwide assets held by them in the last five years.</t>
  </si>
  <si>
    <t>Quel % de l'appartement possedez-vous / % of ownership of the flat</t>
  </si>
  <si>
    <t>Avez-vous déja effectué des déclarations de revenus au UK ? / Have you already submitted Income Tax returns in the UK ?</t>
  </si>
  <si>
    <t>Si oui merci de toutes nous les transmettre / If yes please provide all of them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</si>
</sst>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2]\ * #,##0_);_([$€-2]\ * \(#,##0\);_([$€-2]\ * &quot;-&quot;??_);_(@_)"/>
    <numFmt numFmtId="165" formatCode="_-[$£-809]* #,##0.00_-;\-[$£-809]* #,##0.00_-;_-[$£-809]* &quot;-&quot;??_-;_-@_-"/>
    <numFmt numFmtId="166" formatCode="_-[$€-2]\ * #,##0.00_-;\-[$€-2]\ * #,##0.00_-;_-[$€-2]\ * &quot;-&quot;??_-;_-@_-"/>
    <numFmt numFmtId="167" formatCode="[$-809]General"/>
    <numFmt numFmtId="168" formatCode="#,##0.00&quot; &quot;;&quot;-&quot;#,##0.00&quot; &quot;;&quot; -&quot;#&quot; &quot;;@"/>
  </numFmts>
  <fonts count="32">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11"/>
      <color theme="4" tint="-0.249977111117893"/>
      <name val="Calibri"/>
      <family val="2"/>
      <scheme val="minor"/>
    </font>
    <font>
      <b/>
      <sz val="14"/>
      <color rgb="FFFF0000"/>
      <name val="Calibri"/>
      <family val="2"/>
      <scheme val="minor"/>
    </font>
    <font>
      <b/>
      <sz val="13"/>
      <color theme="4" tint="-0.249977111117893"/>
      <name val="Calibri"/>
      <family val="2"/>
      <scheme val="minor"/>
    </font>
    <font>
      <b/>
      <sz val="12"/>
      <color rgb="FFFF0000"/>
      <name val="Calibri"/>
      <family val="2"/>
    </font>
    <font>
      <b/>
      <sz val="12"/>
      <color theme="1"/>
      <name val="Calibri"/>
      <family val="2"/>
      <scheme val="minor"/>
    </font>
    <font>
      <sz val="11"/>
      <color rgb="FF000000"/>
      <name val="Calibri"/>
      <family val="2"/>
    </font>
    <font>
      <b/>
      <sz val="11"/>
      <color rgb="FF000000"/>
      <name val="Calibri"/>
      <family val="2"/>
    </font>
    <font>
      <b/>
      <sz val="15"/>
      <color theme="1"/>
      <name val="Calibri"/>
      <family val="2"/>
      <scheme val="minor"/>
    </font>
    <font>
      <b/>
      <sz val="20"/>
      <color rgb="FF000000"/>
      <name val="Calibri"/>
      <family val="2"/>
    </font>
    <font>
      <b/>
      <sz val="10"/>
      <color rgb="FF000000"/>
      <name val="Verdana"/>
      <family val="2"/>
    </font>
    <font>
      <b/>
      <sz val="10"/>
      <color rgb="FF000000"/>
      <name val="Arial1"/>
    </font>
    <font>
      <sz val="11"/>
      <color rgb="FF000000"/>
      <name val="Calibri"/>
      <family val="2"/>
      <scheme val="minor"/>
    </font>
    <font>
      <sz val="11"/>
      <color rgb="FFFF0000"/>
      <name val="Calibri"/>
      <family val="2"/>
    </font>
    <font>
      <sz val="10"/>
      <color rgb="FF000000"/>
      <name val="Calibri"/>
      <family val="2"/>
      <scheme val="minor"/>
    </font>
    <font>
      <sz val="10"/>
      <color rgb="FFFF0000"/>
      <name val="Arial1"/>
    </font>
    <font>
      <sz val="10"/>
      <color rgb="FF000000"/>
      <name val="Verdana"/>
      <family val="2"/>
    </font>
    <font>
      <sz val="10"/>
      <color rgb="FF000000"/>
      <name val="Arial1"/>
    </font>
    <font>
      <sz val="10"/>
      <color rgb="FF000000"/>
      <name val="Calibri"/>
      <family val="2"/>
    </font>
    <font>
      <b/>
      <sz val="40"/>
      <color rgb="FFFF0000"/>
      <name val="Calibri"/>
      <family val="2"/>
      <scheme val="minor"/>
    </font>
    <font>
      <sz val="12"/>
      <color theme="1"/>
      <name val="Times New Roman"/>
      <family val="1"/>
    </font>
    <font>
      <sz val="10"/>
      <color theme="1"/>
      <name val="Symbol"/>
      <family val="1"/>
      <charset val="2"/>
    </font>
    <font>
      <sz val="7"/>
      <color theme="1"/>
      <name val="Times New Roman"/>
      <family val="1"/>
    </font>
    <font>
      <vertAlign val="superscript"/>
      <sz val="12"/>
      <color theme="1"/>
      <name val="Times New Roman"/>
      <family val="1"/>
    </font>
    <font>
      <b/>
      <sz val="12"/>
      <color theme="1"/>
      <name val="Times New Roman"/>
      <family val="1"/>
    </font>
    <font>
      <b/>
      <sz val="20"/>
      <color theme="1"/>
      <name val="Calibri"/>
      <family val="2"/>
      <scheme val="minor"/>
    </font>
    <font>
      <b/>
      <sz val="12"/>
      <color rgb="FF00B0F0"/>
      <name val="Calibri"/>
      <family val="2"/>
      <scheme val="minor"/>
    </font>
    <font>
      <sz val="12"/>
      <color theme="1"/>
      <name val="Calibri"/>
      <family val="2"/>
      <scheme val="minor"/>
    </font>
    <font>
      <sz val="10"/>
      <color rgb="FF000000"/>
      <name val="Trebuchet MS"/>
      <family val="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EAF1DD"/>
        <bgColor rgb="FFEAF1DD"/>
      </patternFill>
    </fill>
    <fill>
      <patternFill patternType="solid">
        <fgColor rgb="FFFFC000"/>
        <bgColor rgb="FFFFC000"/>
      </patternFill>
    </fill>
    <fill>
      <patternFill patternType="solid">
        <fgColor rgb="FFFFFF00"/>
        <bgColor rgb="FFFFFF00"/>
      </patternFill>
    </fill>
    <fill>
      <patternFill patternType="solid">
        <fgColor theme="7" tint="0.59999389629810485"/>
        <bgColor indexed="64"/>
      </patternFill>
    </fill>
    <fill>
      <patternFill patternType="solid">
        <fgColor theme="1" tint="0.499984740745262"/>
        <bgColor indexed="64"/>
      </patternFill>
    </fill>
  </fills>
  <borders count="43">
    <border>
      <left/>
      <right/>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double">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167" fontId="9" fillId="0" borderId="0" applyBorder="0" applyProtection="0"/>
  </cellStyleXfs>
  <cellXfs count="132">
    <xf numFmtId="0" fontId="0" fillId="0" borderId="0" xfId="0"/>
    <xf numFmtId="0" fontId="1" fillId="0" borderId="0" xfId="0" applyFont="1"/>
    <xf numFmtId="0" fontId="0" fillId="0" borderId="0" xfId="0" applyAlignment="1">
      <alignment horizontal="right"/>
    </xf>
    <xf numFmtId="0" fontId="1" fillId="2" borderId="0" xfId="0" applyFont="1" applyFill="1"/>
    <xf numFmtId="0" fontId="0" fillId="0" borderId="1" xfId="0" applyBorder="1"/>
    <xf numFmtId="0" fontId="0" fillId="0" borderId="0" xfId="0" quotePrefix="1" applyAlignment="1">
      <alignment horizontal="right"/>
    </xf>
    <xf numFmtId="0" fontId="2" fillId="0" borderId="0" xfId="0" applyFont="1"/>
    <xf numFmtId="0" fontId="0" fillId="0" borderId="0" xfId="0" applyBorder="1"/>
    <xf numFmtId="0" fontId="0" fillId="2" borderId="0" xfId="0" applyFill="1"/>
    <xf numFmtId="0" fontId="1" fillId="0" borderId="0" xfId="0" applyFont="1" applyAlignment="1">
      <alignment horizontal="center"/>
    </xf>
    <xf numFmtId="0" fontId="0" fillId="0" borderId="2" xfId="0" applyBorder="1"/>
    <xf numFmtId="0" fontId="0" fillId="0" borderId="3" xfId="0" applyBorder="1"/>
    <xf numFmtId="0" fontId="0" fillId="0" borderId="4" xfId="0" applyBorder="1"/>
    <xf numFmtId="0" fontId="0" fillId="0" borderId="2" xfId="0" applyFill="1" applyBorder="1"/>
    <xf numFmtId="0" fontId="0" fillId="0" borderId="0" xfId="0" applyFill="1"/>
    <xf numFmtId="0" fontId="4" fillId="0" borderId="0" xfId="0" applyFont="1"/>
    <xf numFmtId="0" fontId="0" fillId="4" borderId="0" xfId="0" quotePrefix="1" applyFont="1" applyFill="1" applyAlignment="1">
      <alignment horizontal="left"/>
    </xf>
    <xf numFmtId="0" fontId="0" fillId="4" borderId="0" xfId="0" quotePrefix="1" applyFill="1" applyAlignment="1">
      <alignment horizontal="left"/>
    </xf>
    <xf numFmtId="0" fontId="0" fillId="4" borderId="0" xfId="0" applyFill="1"/>
    <xf numFmtId="0" fontId="5" fillId="0" borderId="0" xfId="0" applyFont="1"/>
    <xf numFmtId="0" fontId="6" fillId="0" borderId="0" xfId="0" quotePrefix="1" applyFont="1"/>
    <xf numFmtId="0" fontId="7" fillId="0" borderId="0" xfId="0" applyFont="1"/>
    <xf numFmtId="0" fontId="8" fillId="5" borderId="0" xfId="0" applyFont="1" applyFill="1"/>
    <xf numFmtId="9" fontId="9" fillId="0" borderId="0" xfId="0" applyNumberFormat="1" applyFont="1"/>
    <xf numFmtId="164" fontId="0" fillId="0" borderId="0" xfId="0" applyNumberFormat="1"/>
    <xf numFmtId="0" fontId="10" fillId="0" borderId="0" xfId="0" applyFont="1"/>
    <xf numFmtId="0" fontId="8" fillId="0" borderId="0" xfId="0" applyFont="1" applyFill="1"/>
    <xf numFmtId="165" fontId="9" fillId="0" borderId="0" xfId="0" applyNumberFormat="1" applyFont="1" applyFill="1"/>
    <xf numFmtId="0" fontId="9" fillId="0" borderId="0" xfId="0" applyFont="1" applyFill="1"/>
    <xf numFmtId="164" fontId="0" fillId="0" borderId="0" xfId="0" applyNumberFormat="1" applyFill="1"/>
    <xf numFmtId="0" fontId="8" fillId="3" borderId="0" xfId="0" applyFont="1" applyFill="1" applyAlignment="1">
      <alignment horizontal="center"/>
    </xf>
    <xf numFmtId="0" fontId="11" fillId="4" borderId="0" xfId="0" applyFont="1" applyFill="1" applyAlignment="1">
      <alignment horizontal="center"/>
    </xf>
    <xf numFmtId="0" fontId="1" fillId="0" borderId="0" xfId="0" applyFont="1" applyAlignment="1">
      <alignment horizontal="right"/>
    </xf>
    <xf numFmtId="164" fontId="1" fillId="0" borderId="0" xfId="0" applyNumberFormat="1" applyFont="1"/>
    <xf numFmtId="164" fontId="1" fillId="0" borderId="5" xfId="0" applyNumberFormat="1" applyFont="1" applyBorder="1"/>
    <xf numFmtId="165" fontId="0" fillId="0" borderId="0" xfId="0" applyNumberFormat="1" applyFill="1"/>
    <xf numFmtId="165" fontId="10" fillId="0" borderId="0" xfId="0" applyNumberFormat="1" applyFont="1" applyFill="1"/>
    <xf numFmtId="166" fontId="0" fillId="0" borderId="0" xfId="0" applyNumberFormat="1" applyFill="1"/>
    <xf numFmtId="165" fontId="1" fillId="0" borderId="5" xfId="0" applyNumberFormat="1" applyFont="1" applyFill="1" applyBorder="1"/>
    <xf numFmtId="165" fontId="1" fillId="0" borderId="0" xfId="0" applyNumberFormat="1" applyFont="1" applyFill="1" applyBorder="1"/>
    <xf numFmtId="0" fontId="11" fillId="0" borderId="0" xfId="0" applyFont="1" applyFill="1" applyAlignment="1">
      <alignment horizontal="center"/>
    </xf>
    <xf numFmtId="0" fontId="8" fillId="0" borderId="0" xfId="0" applyFont="1" applyFill="1" applyAlignment="1">
      <alignment horizontal="center"/>
    </xf>
    <xf numFmtId="17" fontId="0" fillId="2" borderId="0" xfId="0" applyNumberFormat="1" applyFill="1"/>
    <xf numFmtId="14" fontId="0" fillId="2" borderId="0" xfId="0" applyNumberFormat="1" applyFill="1"/>
    <xf numFmtId="167" fontId="9" fillId="0" borderId="0" xfId="3" applyFont="1" applyFill="1" applyAlignment="1"/>
    <xf numFmtId="167" fontId="7" fillId="0" borderId="0" xfId="3" applyFont="1" applyFill="1" applyAlignment="1"/>
    <xf numFmtId="43" fontId="9" fillId="0" borderId="0" xfId="1" applyFont="1" applyFill="1" applyBorder="1" applyAlignment="1"/>
    <xf numFmtId="167" fontId="12" fillId="0" borderId="0" xfId="3" applyFont="1" applyFill="1" applyAlignment="1"/>
    <xf numFmtId="168" fontId="9" fillId="0" borderId="0" xfId="3" applyNumberFormat="1" applyFont="1" applyFill="1" applyAlignment="1"/>
    <xf numFmtId="167" fontId="9" fillId="7" borderId="0" xfId="3" applyFont="1" applyFill="1" applyAlignment="1"/>
    <xf numFmtId="167" fontId="9" fillId="7" borderId="6" xfId="3" applyFont="1" applyFill="1" applyBorder="1" applyAlignment="1"/>
    <xf numFmtId="167" fontId="13" fillId="0" borderId="6" xfId="3" applyFont="1" applyFill="1" applyBorder="1" applyAlignment="1"/>
    <xf numFmtId="43" fontId="9" fillId="0" borderId="6" xfId="1" applyFont="1" applyFill="1" applyBorder="1" applyAlignment="1"/>
    <xf numFmtId="167" fontId="9" fillId="0" borderId="0" xfId="3" applyFont="1" applyFill="1" applyAlignment="1">
      <alignment horizontal="center" wrapText="1"/>
    </xf>
    <xf numFmtId="167" fontId="14" fillId="0" borderId="7" xfId="3" applyFont="1" applyFill="1" applyBorder="1" applyAlignment="1"/>
    <xf numFmtId="167" fontId="9" fillId="0" borderId="8" xfId="3" applyFont="1" applyFill="1" applyBorder="1" applyAlignment="1"/>
    <xf numFmtId="167" fontId="15" fillId="0" borderId="9" xfId="3" applyFont="1" applyFill="1" applyBorder="1" applyAlignment="1"/>
    <xf numFmtId="167" fontId="10" fillId="8" borderId="0" xfId="3" applyFont="1" applyFill="1" applyAlignment="1"/>
    <xf numFmtId="167" fontId="9" fillId="8" borderId="0" xfId="3" applyFont="1" applyFill="1" applyAlignment="1"/>
    <xf numFmtId="167" fontId="13" fillId="7" borderId="0" xfId="3" applyFont="1" applyFill="1" applyAlignment="1"/>
    <xf numFmtId="43" fontId="10" fillId="0" borderId="0" xfId="1" applyFont="1" applyFill="1" applyBorder="1" applyAlignment="1">
      <alignment horizontal="center"/>
    </xf>
    <xf numFmtId="167" fontId="13" fillId="0" borderId="0" xfId="3" applyFont="1" applyFill="1" applyAlignment="1"/>
    <xf numFmtId="167" fontId="16" fillId="0" borderId="10" xfId="3" applyFont="1" applyFill="1" applyBorder="1" applyAlignment="1"/>
    <xf numFmtId="167" fontId="9" fillId="0" borderId="0" xfId="3" applyFont="1" applyFill="1" applyBorder="1" applyAlignment="1"/>
    <xf numFmtId="168" fontId="17" fillId="0" borderId="11" xfId="3" applyNumberFormat="1" applyFont="1" applyFill="1" applyBorder="1" applyAlignment="1"/>
    <xf numFmtId="167" fontId="18" fillId="0" borderId="10" xfId="3" applyFont="1" applyFill="1" applyBorder="1" applyAlignment="1"/>
    <xf numFmtId="167" fontId="19" fillId="0" borderId="0" xfId="3" applyFont="1" applyFill="1" applyAlignment="1"/>
    <xf numFmtId="167" fontId="9" fillId="0" borderId="10" xfId="3" applyFont="1" applyFill="1" applyBorder="1" applyAlignment="1"/>
    <xf numFmtId="168" fontId="13" fillId="0" borderId="11" xfId="3" applyNumberFormat="1" applyFont="1" applyFill="1" applyBorder="1" applyAlignment="1"/>
    <xf numFmtId="167" fontId="10" fillId="0" borderId="0" xfId="3" applyFont="1" applyFill="1" applyAlignment="1"/>
    <xf numFmtId="43" fontId="10" fillId="0" borderId="0" xfId="1" applyFont="1" applyFill="1" applyBorder="1" applyAlignment="1"/>
    <xf numFmtId="167" fontId="9" fillId="0" borderId="11" xfId="3" applyFont="1" applyFill="1" applyBorder="1" applyAlignment="1"/>
    <xf numFmtId="43" fontId="10" fillId="0" borderId="12" xfId="1" applyFont="1" applyFill="1" applyBorder="1" applyAlignment="1"/>
    <xf numFmtId="43" fontId="14" fillId="0" borderId="0" xfId="1" applyFont="1" applyFill="1" applyBorder="1" applyAlignment="1"/>
    <xf numFmtId="43" fontId="13" fillId="0" borderId="0" xfId="1" applyFont="1" applyFill="1" applyBorder="1" applyAlignment="1"/>
    <xf numFmtId="167" fontId="20" fillId="0" borderId="10" xfId="3" applyFont="1" applyFill="1" applyBorder="1" applyAlignment="1"/>
    <xf numFmtId="168" fontId="21" fillId="0" borderId="11" xfId="3" applyNumberFormat="1" applyFont="1" applyFill="1" applyBorder="1" applyAlignment="1"/>
    <xf numFmtId="9" fontId="9" fillId="0" borderId="0" xfId="2" applyFont="1" applyFill="1" applyAlignment="1"/>
    <xf numFmtId="43" fontId="9" fillId="9" borderId="0" xfId="1" applyFont="1" applyFill="1" applyAlignment="1"/>
    <xf numFmtId="167" fontId="9" fillId="0" borderId="13" xfId="3" applyFont="1" applyFill="1" applyBorder="1" applyAlignment="1"/>
    <xf numFmtId="167" fontId="9" fillId="0" borderId="14" xfId="3" applyFont="1" applyFill="1" applyBorder="1" applyAlignment="1"/>
    <xf numFmtId="167" fontId="9" fillId="0" borderId="15" xfId="3" applyFont="1" applyFill="1" applyBorder="1" applyAlignment="1"/>
    <xf numFmtId="168" fontId="9" fillId="0" borderId="12" xfId="3" applyNumberFormat="1" applyFont="1" applyFill="1" applyBorder="1" applyAlignment="1"/>
    <xf numFmtId="168" fontId="10" fillId="0" borderId="0" xfId="3" applyNumberFormat="1" applyFont="1" applyFill="1" applyAlignment="1"/>
    <xf numFmtId="0" fontId="22" fillId="0" borderId="0" xfId="0" applyFont="1"/>
    <xf numFmtId="0" fontId="8" fillId="5" borderId="0" xfId="0" applyFont="1" applyFill="1" applyAlignment="1">
      <alignment horizontal="center"/>
    </xf>
    <xf numFmtId="0" fontId="23" fillId="0" borderId="0" xfId="0" applyFont="1" applyAlignment="1">
      <alignment vertical="center"/>
    </xf>
    <xf numFmtId="0" fontId="24" fillId="0" borderId="0" xfId="0" applyFont="1" applyAlignment="1">
      <alignment horizontal="left" vertical="center" indent="5"/>
    </xf>
    <xf numFmtId="0" fontId="23" fillId="0" borderId="0" xfId="0" applyFont="1" applyAlignment="1">
      <alignment horizontal="left" vertical="center" indent="5"/>
    </xf>
    <xf numFmtId="0" fontId="27" fillId="0" borderId="0" xfId="0" applyFont="1" applyAlignment="1">
      <alignment vertical="center"/>
    </xf>
    <xf numFmtId="0" fontId="28" fillId="2" borderId="0" xfId="0" applyFont="1" applyFill="1"/>
    <xf numFmtId="0" fontId="29" fillId="0" borderId="0" xfId="0" applyFont="1"/>
    <xf numFmtId="0" fontId="0" fillId="10" borderId="0" xfId="0" applyFill="1"/>
    <xf numFmtId="0" fontId="30" fillId="0" borderId="0" xfId="0" applyFont="1"/>
    <xf numFmtId="0" fontId="31" fillId="0" borderId="0" xfId="0" applyFont="1" applyAlignment="1">
      <alignment vertical="center"/>
    </xf>
    <xf numFmtId="43" fontId="0" fillId="0" borderId="0" xfId="1" applyFont="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11" borderId="0" xfId="0" applyFill="1" applyBorder="1"/>
    <xf numFmtId="0" fontId="0" fillId="0" borderId="31" xfId="0" applyBorder="1"/>
    <xf numFmtId="0" fontId="1" fillId="0" borderId="32" xfId="0" applyFont="1" applyBorder="1" applyAlignment="1">
      <alignment horizontal="center"/>
    </xf>
    <xf numFmtId="0" fontId="1" fillId="11" borderId="33" xfId="0" applyFont="1" applyFill="1" applyBorder="1" applyAlignment="1">
      <alignment horizontal="center"/>
    </xf>
    <xf numFmtId="0" fontId="0" fillId="0" borderId="40" xfId="0" applyBorder="1"/>
    <xf numFmtId="0" fontId="0" fillId="0" borderId="41" xfId="0" applyBorder="1"/>
    <xf numFmtId="0" fontId="0" fillId="0" borderId="42" xfId="0" applyBorder="1"/>
    <xf numFmtId="0" fontId="11" fillId="4" borderId="0" xfId="0" applyFont="1" applyFill="1" applyAlignment="1">
      <alignment horizontal="center"/>
    </xf>
    <xf numFmtId="0" fontId="23" fillId="0" borderId="0" xfId="0" quotePrefix="1" applyFont="1" applyAlignment="1">
      <alignment vertical="center"/>
    </xf>
    <xf numFmtId="0" fontId="1" fillId="0" borderId="0" xfId="0" applyFont="1" applyAlignment="1">
      <alignment horizontal="left"/>
    </xf>
    <xf numFmtId="43" fontId="0" fillId="2" borderId="0" xfId="1" applyFont="1" applyFill="1"/>
    <xf numFmtId="43" fontId="0" fillId="4" borderId="5" xfId="1" applyFont="1" applyFill="1" applyBorder="1"/>
    <xf numFmtId="0" fontId="0" fillId="0" borderId="0" xfId="0" quotePrefix="1"/>
    <xf numFmtId="0" fontId="11" fillId="4" borderId="0" xfId="0" applyFont="1" applyFill="1" applyAlignment="1">
      <alignment horizontal="center"/>
    </xf>
    <xf numFmtId="0" fontId="1" fillId="6" borderId="0" xfId="0" applyFont="1" applyFill="1" applyAlignment="1">
      <alignment horizontal="center"/>
    </xf>
    <xf numFmtId="0" fontId="1" fillId="0" borderId="37"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4"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cellXfs>
  <cellStyles count="4">
    <cellStyle name="Comma" xfId="1" builtinId="3"/>
    <cellStyle name="Excel Built-in Normal" xf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L%20Nathalie%20Nebout%20+%20Husband%20SA100%20-%20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ies"/>
      <sheetName val="Memo"/>
      <sheetName val="Payment on account"/>
      <sheetName val="P&amp;L Nathalie"/>
      <sheetName val="Self assessment"/>
      <sheetName val="P60"/>
      <sheetName val="PL"/>
      <sheetName val="Subm Nath"/>
      <sheetName val="Fr buy to let"/>
      <sheetName val="Fr taxes"/>
      <sheetName val="P&amp;L Husband"/>
      <sheetName val="P60 Husband"/>
      <sheetName val="P11d Husband"/>
      <sheetName val="Exc rate"/>
      <sheetName val="Transm"/>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ow r="31">
          <cell r="S31">
            <v>0</v>
          </cell>
        </row>
      </sheetData>
      <sheetData sheetId="10" refreshError="1"/>
      <sheetData sheetId="11"/>
      <sheetData sheetId="12"/>
      <sheetData sheetId="13">
        <row r="21">
          <cell r="E21">
            <v>1.1890606420927468</v>
          </cell>
        </row>
      </sheetData>
      <sheetData sheetId="1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tabSelected="1" workbookViewId="0"/>
  </sheetViews>
  <sheetFormatPr defaultRowHeight="15"/>
  <cols>
    <col min="1" max="1" width="12.140625" customWidth="1"/>
  </cols>
  <sheetData>
    <row r="1" spans="1:1" ht="26.25">
      <c r="A1" s="90" t="s">
        <v>118</v>
      </c>
    </row>
    <row r="3" spans="1:1" ht="15.75">
      <c r="A3" s="86" t="s">
        <v>184</v>
      </c>
    </row>
    <row r="5" spans="1:1" ht="15.75">
      <c r="A5" s="86" t="s">
        <v>107</v>
      </c>
    </row>
    <row r="6" spans="1:1" ht="15.75">
      <c r="A6" s="87" t="s">
        <v>108</v>
      </c>
    </row>
    <row r="7" spans="1:1" ht="15.75">
      <c r="A7" s="87" t="s">
        <v>109</v>
      </c>
    </row>
    <row r="8" spans="1:1" ht="15.75">
      <c r="A8" s="87" t="s">
        <v>110</v>
      </c>
    </row>
    <row r="9" spans="1:1" ht="15.75">
      <c r="A9" s="87" t="s">
        <v>111</v>
      </c>
    </row>
    <row r="10" spans="1:1" ht="15.75">
      <c r="A10" s="87" t="s">
        <v>112</v>
      </c>
    </row>
    <row r="11" spans="1:1" ht="18.75">
      <c r="A11" s="87" t="s">
        <v>176</v>
      </c>
    </row>
    <row r="12" spans="1:1" ht="15.75">
      <c r="A12" s="87" t="s">
        <v>113</v>
      </c>
    </row>
    <row r="13" spans="1:1" ht="15.75">
      <c r="A13" s="87" t="s">
        <v>114</v>
      </c>
    </row>
    <row r="14" spans="1:1" ht="15.75">
      <c r="A14" s="87" t="s">
        <v>115</v>
      </c>
    </row>
    <row r="15" spans="1:1" ht="15.75">
      <c r="A15" s="87" t="s">
        <v>116</v>
      </c>
    </row>
    <row r="16" spans="1:1" ht="15.75">
      <c r="A16" s="87" t="s">
        <v>117</v>
      </c>
    </row>
    <row r="17" spans="1:1" ht="15.75">
      <c r="A17" s="88"/>
    </row>
    <row r="18" spans="1:1" ht="15.75">
      <c r="A18" s="89" t="s">
        <v>131</v>
      </c>
    </row>
    <row r="20" spans="1:1" ht="15.75">
      <c r="A20" s="86"/>
    </row>
    <row r="21" spans="1:1" ht="26.25">
      <c r="A21" s="90" t="s">
        <v>130</v>
      </c>
    </row>
    <row r="22" spans="1:1" ht="15.75">
      <c r="A22" s="86" t="s">
        <v>185</v>
      </c>
    </row>
    <row r="23" spans="1:1" ht="15.75">
      <c r="A23" s="86" t="s">
        <v>177</v>
      </c>
    </row>
    <row r="24" spans="1:1" ht="15.75">
      <c r="A24" s="86" t="s">
        <v>119</v>
      </c>
    </row>
    <row r="25" spans="1:1" ht="15.75">
      <c r="A25" s="86" t="s">
        <v>120</v>
      </c>
    </row>
    <row r="26" spans="1:1" ht="15.75">
      <c r="A26" s="86" t="s">
        <v>121</v>
      </c>
    </row>
    <row r="27" spans="1:1" ht="15.75">
      <c r="A27" s="86" t="s">
        <v>122</v>
      </c>
    </row>
    <row r="28" spans="1:1" ht="15.75">
      <c r="A28" s="86" t="s">
        <v>123</v>
      </c>
    </row>
    <row r="29" spans="1:1" ht="15.75">
      <c r="A29" s="86" t="s">
        <v>124</v>
      </c>
    </row>
    <row r="30" spans="1:1" ht="15.75">
      <c r="A30" s="86" t="s">
        <v>125</v>
      </c>
    </row>
    <row r="31" spans="1:1" ht="15.75">
      <c r="A31" s="86" t="s">
        <v>126</v>
      </c>
    </row>
    <row r="32" spans="1:1" ht="15.75">
      <c r="A32" s="86" t="s">
        <v>127</v>
      </c>
    </row>
    <row r="33" spans="1:1" ht="15.75">
      <c r="A33" s="119" t="s">
        <v>186</v>
      </c>
    </row>
    <row r="34" spans="1:1" ht="15.75">
      <c r="A34" s="86"/>
    </row>
    <row r="35" spans="1:1" ht="15.75">
      <c r="A35" s="86" t="s">
        <v>128</v>
      </c>
    </row>
    <row r="36" spans="1:1" ht="15.75">
      <c r="A36" s="86"/>
    </row>
    <row r="37" spans="1:1" ht="15.75">
      <c r="A37" s="86" t="s">
        <v>129</v>
      </c>
    </row>
    <row r="38" spans="1:1" ht="15.75">
      <c r="A38" s="86"/>
    </row>
    <row r="39" spans="1:1" ht="15.75">
      <c r="A39" s="89" t="s">
        <v>132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sheetData>
    <row r="1" spans="1:1">
      <c r="A1"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
  <sheetViews>
    <sheetView zoomScale="90" zoomScaleNormal="90" workbookViewId="0">
      <pane xSplit="2" ySplit="3" topLeftCell="C4" activePane="bottomRight" state="frozen"/>
      <selection pane="topRight" activeCell="C1" sqref="C1"/>
      <selection pane="bottomLeft" activeCell="A4" sqref="A4"/>
      <selection pane="bottomRight" activeCell="C3" sqref="C3"/>
    </sheetView>
  </sheetViews>
  <sheetFormatPr defaultRowHeight="15" outlineLevelCol="1"/>
  <cols>
    <col min="1" max="1" width="7" style="1" customWidth="1"/>
    <col min="2" max="2" width="95.7109375" customWidth="1"/>
    <col min="3" max="3" width="15.140625" customWidth="1"/>
    <col min="4" max="4" width="35.42578125" customWidth="1"/>
    <col min="13" max="13" width="14.28515625" customWidth="1"/>
    <col min="14" max="18" width="8.85546875" hidden="1" customWidth="1"/>
    <col min="19" max="22" width="9.140625" customWidth="1" outlineLevel="1"/>
    <col min="23" max="23" width="9.140625" customWidth="1" outlineLevel="1" collapsed="1"/>
    <col min="24" max="25" width="9.140625" customWidth="1" outlineLevel="1"/>
  </cols>
  <sheetData>
    <row r="1" spans="1:27" ht="51">
      <c r="A1" s="84" t="s">
        <v>104</v>
      </c>
    </row>
    <row r="3" spans="1:27">
      <c r="A3" s="1" t="s">
        <v>59</v>
      </c>
      <c r="C3" s="8"/>
      <c r="D3" s="8"/>
    </row>
    <row r="5" spans="1:27" ht="18.75">
      <c r="X5" s="19" t="s">
        <v>58</v>
      </c>
    </row>
    <row r="6" spans="1:27" ht="18.75">
      <c r="B6" s="93" t="s">
        <v>140</v>
      </c>
      <c r="C6" s="92"/>
      <c r="X6" s="19"/>
    </row>
    <row r="7" spans="1:27" ht="18.75">
      <c r="B7" s="93" t="s">
        <v>141</v>
      </c>
      <c r="C7" s="92"/>
      <c r="X7" s="19"/>
    </row>
    <row r="8" spans="1:27" ht="18.75">
      <c r="X8" s="19"/>
    </row>
    <row r="9" spans="1:27">
      <c r="B9" s="15" t="s">
        <v>25</v>
      </c>
      <c r="N9" s="9">
        <v>2007</v>
      </c>
      <c r="O9" s="9">
        <v>2008</v>
      </c>
      <c r="P9" s="9">
        <v>2009</v>
      </c>
      <c r="Q9" s="9">
        <v>2010</v>
      </c>
      <c r="R9" s="9">
        <v>2011</v>
      </c>
      <c r="S9" s="9">
        <v>2011</v>
      </c>
      <c r="T9" s="9">
        <v>2012</v>
      </c>
      <c r="U9" s="9">
        <v>2013</v>
      </c>
      <c r="V9" s="9">
        <v>2014</v>
      </c>
      <c r="W9" s="9">
        <v>2015</v>
      </c>
      <c r="X9" s="9">
        <v>2016</v>
      </c>
      <c r="Y9" s="9">
        <v>2017</v>
      </c>
      <c r="Z9" s="9">
        <v>2018</v>
      </c>
      <c r="AA9" s="9">
        <v>2019</v>
      </c>
    </row>
    <row r="10" spans="1:27" ht="17.25">
      <c r="B10" s="20" t="s">
        <v>26</v>
      </c>
      <c r="N10" t="s">
        <v>40</v>
      </c>
      <c r="O10" t="s">
        <v>39</v>
      </c>
      <c r="P10" t="s">
        <v>38</v>
      </c>
      <c r="Q10" t="s">
        <v>37</v>
      </c>
      <c r="R10" t="s">
        <v>36</v>
      </c>
      <c r="S10" t="s">
        <v>35</v>
      </c>
      <c r="T10" t="s">
        <v>34</v>
      </c>
      <c r="U10" t="s">
        <v>33</v>
      </c>
      <c r="V10" t="s">
        <v>32</v>
      </c>
      <c r="W10" t="s">
        <v>31</v>
      </c>
      <c r="X10" t="s">
        <v>30</v>
      </c>
      <c r="Y10" t="s">
        <v>29</v>
      </c>
      <c r="Z10" t="s">
        <v>106</v>
      </c>
      <c r="AA10" t="s">
        <v>175</v>
      </c>
    </row>
    <row r="11" spans="1:27" ht="15.75" thickBot="1"/>
    <row r="12" spans="1:27" ht="15.75" thickBot="1">
      <c r="A12" s="3">
        <v>1</v>
      </c>
      <c r="B12" s="1" t="s">
        <v>82</v>
      </c>
      <c r="C12" s="13"/>
      <c r="D12" s="12"/>
      <c r="N12" s="4"/>
      <c r="O12" s="4"/>
      <c r="P12" s="4"/>
      <c r="Q12" s="4"/>
      <c r="R12" s="4"/>
      <c r="S12" s="4"/>
      <c r="T12" s="4"/>
      <c r="U12" s="4"/>
      <c r="V12" s="4"/>
      <c r="W12" s="4"/>
      <c r="X12" s="4"/>
      <c r="Y12" s="4"/>
      <c r="Z12" s="4"/>
      <c r="AA12" s="4"/>
    </row>
    <row r="13" spans="1:27" ht="15.75" thickBot="1">
      <c r="B13" s="1" t="s">
        <v>134</v>
      </c>
      <c r="C13" s="13"/>
      <c r="D13" s="12"/>
      <c r="N13" s="4"/>
      <c r="O13" s="4"/>
      <c r="P13" s="4"/>
      <c r="Q13" s="4"/>
      <c r="R13" s="4"/>
      <c r="S13" s="4"/>
      <c r="T13" s="4"/>
      <c r="U13" s="4"/>
      <c r="V13" s="4"/>
      <c r="W13" s="4"/>
      <c r="X13" s="4"/>
      <c r="Y13" s="4"/>
      <c r="Z13" s="4"/>
      <c r="AA13" s="4"/>
    </row>
    <row r="14" spans="1:27">
      <c r="C14" s="14"/>
    </row>
    <row r="15" spans="1:27" ht="15.75" thickBot="1">
      <c r="C15" s="14"/>
    </row>
    <row r="16" spans="1:27" ht="15.75" thickBot="1">
      <c r="A16" s="3">
        <v>2</v>
      </c>
      <c r="B16" s="1" t="s">
        <v>41</v>
      </c>
      <c r="C16" s="13"/>
      <c r="D16" s="12"/>
      <c r="N16" s="4"/>
      <c r="O16" s="4"/>
      <c r="P16" s="4"/>
      <c r="Q16" s="4"/>
      <c r="R16" s="4"/>
      <c r="S16" s="4"/>
      <c r="T16" s="4"/>
      <c r="U16" s="4"/>
      <c r="V16" s="4"/>
      <c r="W16" s="4"/>
      <c r="X16" s="4"/>
      <c r="Y16" s="4"/>
      <c r="Z16" s="4"/>
      <c r="AA16" s="4"/>
    </row>
    <row r="17" spans="1:27" ht="15.75" thickBot="1"/>
    <row r="18" spans="1:27" ht="15.75" thickBot="1">
      <c r="A18" s="3">
        <v>3</v>
      </c>
      <c r="B18" s="1" t="s">
        <v>27</v>
      </c>
      <c r="N18" s="4"/>
      <c r="O18" s="4"/>
      <c r="P18" s="4"/>
      <c r="Q18" s="4"/>
      <c r="R18" s="4"/>
      <c r="S18" s="4"/>
      <c r="T18" s="4"/>
      <c r="U18" s="4"/>
      <c r="V18" s="4"/>
      <c r="W18" s="4"/>
      <c r="X18" s="4"/>
      <c r="Y18" s="4"/>
      <c r="Z18" s="4"/>
      <c r="AA18" s="4"/>
    </row>
    <row r="19" spans="1:27" ht="15.75" thickBot="1">
      <c r="B19" s="5" t="s">
        <v>28</v>
      </c>
      <c r="E19" s="7"/>
      <c r="H19" s="7"/>
    </row>
    <row r="20" spans="1:27" ht="15.75" thickBot="1">
      <c r="C20" s="5"/>
      <c r="D20" s="16" t="s">
        <v>51</v>
      </c>
      <c r="N20" s="4"/>
      <c r="O20" s="4"/>
      <c r="P20" s="4"/>
      <c r="Q20" s="4"/>
      <c r="R20" s="4"/>
      <c r="S20" s="4"/>
      <c r="T20" s="4"/>
      <c r="U20" s="4"/>
      <c r="V20" s="4"/>
      <c r="W20" s="4"/>
      <c r="X20" s="4"/>
      <c r="Y20" s="4"/>
      <c r="Z20" s="4"/>
      <c r="AA20" s="4"/>
    </row>
    <row r="21" spans="1:27" ht="15.75" thickBot="1">
      <c r="E21" s="6" t="s">
        <v>3</v>
      </c>
      <c r="N21" s="4"/>
      <c r="O21" s="4"/>
      <c r="P21" s="4"/>
      <c r="Q21" s="4"/>
      <c r="R21" s="4"/>
      <c r="S21" s="4"/>
      <c r="T21" s="4"/>
      <c r="U21" s="4"/>
      <c r="V21" s="4"/>
      <c r="W21" s="4"/>
      <c r="X21" s="4"/>
      <c r="Y21" s="4"/>
      <c r="Z21" s="4"/>
      <c r="AA21" s="4"/>
    </row>
    <row r="22" spans="1:27" ht="15.75" thickBot="1">
      <c r="E22" s="6" t="s">
        <v>42</v>
      </c>
      <c r="N22" s="4"/>
      <c r="O22" s="4"/>
      <c r="P22" s="4"/>
      <c r="Q22" s="4"/>
      <c r="R22" s="4"/>
      <c r="S22" s="4"/>
      <c r="T22" s="4"/>
      <c r="U22" s="4"/>
      <c r="V22" s="4"/>
      <c r="W22" s="4"/>
      <c r="X22" s="4"/>
      <c r="Y22" s="4"/>
      <c r="Z22" s="4"/>
      <c r="AA22" s="4"/>
    </row>
    <row r="23" spans="1:27" ht="15.75" thickBot="1">
      <c r="E23" s="6" t="s">
        <v>5</v>
      </c>
      <c r="N23" s="4"/>
      <c r="O23" s="4"/>
      <c r="P23" s="4"/>
      <c r="Q23" s="4"/>
      <c r="R23" s="4"/>
      <c r="S23" s="4"/>
      <c r="T23" s="4"/>
      <c r="U23" s="4"/>
      <c r="V23" s="4"/>
      <c r="W23" s="4"/>
      <c r="X23" s="4"/>
      <c r="Y23" s="4"/>
      <c r="Z23" s="4"/>
      <c r="AA23" s="4"/>
    </row>
    <row r="25" spans="1:27" ht="15.75" thickBot="1">
      <c r="D25" s="17" t="s">
        <v>50</v>
      </c>
    </row>
    <row r="26" spans="1:27" ht="15.75" thickBot="1">
      <c r="E26" s="6" t="s">
        <v>44</v>
      </c>
      <c r="N26" s="4"/>
      <c r="O26" s="4"/>
      <c r="P26" s="4"/>
      <c r="Q26" s="4"/>
      <c r="R26" s="4"/>
      <c r="S26" s="4"/>
      <c r="T26" s="4"/>
      <c r="U26" s="4"/>
      <c r="V26" s="4"/>
      <c r="W26" s="4"/>
      <c r="X26" s="4"/>
      <c r="Y26" s="4"/>
      <c r="Z26" s="4"/>
      <c r="AA26" s="4"/>
    </row>
    <row r="27" spans="1:27" ht="15.75" thickBot="1">
      <c r="E27" s="6" t="s">
        <v>43</v>
      </c>
      <c r="N27" s="4"/>
      <c r="O27" s="4"/>
      <c r="P27" s="4"/>
      <c r="Q27" s="4"/>
      <c r="R27" s="4"/>
      <c r="S27" s="4"/>
      <c r="T27" s="4"/>
      <c r="U27" s="4"/>
      <c r="V27" s="4"/>
      <c r="W27" s="4"/>
      <c r="X27" s="4"/>
      <c r="Y27" s="4"/>
      <c r="Z27" s="4"/>
      <c r="AA27" s="4"/>
    </row>
    <row r="28" spans="1:27" ht="15.75" thickBot="1">
      <c r="E28" s="6"/>
      <c r="N28" s="7"/>
      <c r="O28" s="7"/>
      <c r="P28" s="7"/>
      <c r="Q28" s="7"/>
      <c r="R28" s="7"/>
      <c r="S28" s="7"/>
      <c r="T28" s="7"/>
      <c r="U28" s="7"/>
      <c r="V28" s="7"/>
      <c r="W28" s="7"/>
      <c r="X28" s="7"/>
      <c r="Y28" s="7"/>
      <c r="Z28" s="7"/>
      <c r="AA28" s="7"/>
    </row>
    <row r="29" spans="1:27" ht="15.75" thickBot="1">
      <c r="D29" s="18" t="s">
        <v>57</v>
      </c>
      <c r="E29" s="6"/>
      <c r="N29" s="4"/>
      <c r="O29" s="4"/>
      <c r="P29" s="4"/>
      <c r="Q29" s="4"/>
      <c r="R29" s="4"/>
      <c r="S29" s="4"/>
      <c r="T29" s="4"/>
      <c r="U29" s="4"/>
      <c r="V29" s="4"/>
      <c r="W29" s="4"/>
      <c r="X29" s="4"/>
      <c r="Y29" s="4"/>
      <c r="Z29" s="4"/>
      <c r="AA29" s="4"/>
    </row>
    <row r="30" spans="1:27" ht="15.75" thickBot="1">
      <c r="D30" t="s">
        <v>49</v>
      </c>
      <c r="N30" s="4"/>
      <c r="O30" s="4"/>
      <c r="P30" s="4"/>
      <c r="Q30" s="4"/>
      <c r="R30" s="4"/>
      <c r="S30" s="4"/>
      <c r="T30" s="4"/>
      <c r="U30" s="4"/>
      <c r="V30" s="4"/>
      <c r="W30" s="4"/>
      <c r="X30" s="4"/>
      <c r="Y30" s="4"/>
      <c r="Z30" s="4"/>
      <c r="AA30" s="4"/>
    </row>
    <row r="31" spans="1:27" ht="15.75" thickBot="1"/>
    <row r="32" spans="1:27" ht="15.75" thickBot="1">
      <c r="D32" s="18" t="s">
        <v>56</v>
      </c>
      <c r="N32" s="4"/>
      <c r="O32" s="4"/>
      <c r="P32" s="4"/>
      <c r="Q32" s="4"/>
      <c r="R32" s="4"/>
      <c r="S32" s="4"/>
      <c r="T32" s="4"/>
      <c r="U32" s="4"/>
      <c r="V32" s="4"/>
      <c r="W32" s="4"/>
      <c r="X32" s="4"/>
      <c r="Y32" s="4"/>
      <c r="Z32" s="4"/>
      <c r="AA32" s="4"/>
    </row>
    <row r="33" spans="1:27" ht="15.75" thickBot="1"/>
    <row r="34" spans="1:27" ht="15.75" thickBot="1">
      <c r="D34" s="18" t="s">
        <v>135</v>
      </c>
      <c r="Z34" s="4"/>
      <c r="AA34" s="4"/>
    </row>
    <row r="35" spans="1:27" ht="15.75" thickBot="1"/>
    <row r="36" spans="1:27" ht="15.75" thickBot="1">
      <c r="D36" s="18" t="s">
        <v>139</v>
      </c>
      <c r="Z36" s="4"/>
      <c r="AA36" s="4"/>
    </row>
    <row r="38" spans="1:27" ht="15.75" thickBot="1"/>
    <row r="39" spans="1:27" ht="15.75" thickBot="1">
      <c r="D39" s="18" t="s">
        <v>47</v>
      </c>
      <c r="J39" s="10"/>
      <c r="K39" s="11"/>
      <c r="L39" s="12"/>
      <c r="N39" s="4"/>
      <c r="O39" s="4"/>
      <c r="P39" s="4"/>
      <c r="Q39" s="4"/>
      <c r="R39" s="4"/>
      <c r="S39" s="4"/>
      <c r="T39" s="4"/>
      <c r="U39" s="4"/>
      <c r="V39" s="4"/>
      <c r="W39" s="4"/>
      <c r="X39" s="4"/>
      <c r="Y39" s="4"/>
      <c r="Z39" s="4"/>
      <c r="AA39" s="4"/>
    </row>
    <row r="41" spans="1:27" ht="15.75" thickBot="1"/>
    <row r="42" spans="1:27" ht="15.75" thickBot="1">
      <c r="A42" s="3">
        <v>4</v>
      </c>
      <c r="B42" s="1" t="s">
        <v>45</v>
      </c>
      <c r="D42" t="s">
        <v>1</v>
      </c>
      <c r="E42" s="4"/>
      <c r="G42" t="s">
        <v>2</v>
      </c>
      <c r="H42" s="4"/>
    </row>
    <row r="43" spans="1:27" ht="409.6">
      <c r="B43" t="s">
        <v>136</v>
      </c>
    </row>
    <row r="46" spans="1:27" ht="15.75" thickBot="1"/>
    <row r="47" spans="1:27" ht="15.75" thickBot="1">
      <c r="A47" s="3">
        <v>5</v>
      </c>
      <c r="B47" s="1" t="s">
        <v>46</v>
      </c>
      <c r="D47" t="s">
        <v>1</v>
      </c>
      <c r="E47" s="4"/>
      <c r="G47" t="s">
        <v>2</v>
      </c>
      <c r="H47" s="4"/>
    </row>
    <row r="48" spans="1:27" ht="15.75" thickBot="1">
      <c r="B48" t="s">
        <v>6</v>
      </c>
      <c r="J48" s="10"/>
      <c r="K48" s="11"/>
      <c r="L48" s="12"/>
      <c r="N48" s="7"/>
      <c r="O48" s="7"/>
      <c r="P48" s="7"/>
      <c r="Q48" s="7"/>
      <c r="R48" s="7"/>
      <c r="S48" s="7"/>
      <c r="T48" s="7"/>
      <c r="U48" s="7"/>
      <c r="V48" s="7"/>
      <c r="W48" s="7"/>
      <c r="X48" s="7"/>
      <c r="Y48" s="7"/>
    </row>
    <row r="49" spans="1:27" ht="15.75" thickBot="1">
      <c r="B49" s="5" t="s">
        <v>7</v>
      </c>
      <c r="N49" s="7"/>
      <c r="O49" s="7"/>
      <c r="P49" s="7"/>
      <c r="Q49" s="7"/>
      <c r="R49" s="7"/>
      <c r="S49" s="7"/>
      <c r="T49" s="7"/>
      <c r="U49" s="7"/>
      <c r="V49" s="7"/>
      <c r="W49" s="7"/>
      <c r="X49" s="7"/>
      <c r="Y49" s="7"/>
    </row>
    <row r="50" spans="1:27" ht="15.75" thickBot="1">
      <c r="B50" s="5" t="s">
        <v>8</v>
      </c>
      <c r="C50" t="s">
        <v>0</v>
      </c>
      <c r="D50" s="18" t="s">
        <v>54</v>
      </c>
      <c r="E50" t="s">
        <v>0</v>
      </c>
      <c r="G50" t="s">
        <v>0</v>
      </c>
      <c r="N50" s="4"/>
      <c r="O50" s="4"/>
      <c r="P50" s="4"/>
      <c r="Q50" s="4"/>
      <c r="R50" s="4"/>
      <c r="S50" s="4"/>
      <c r="T50" s="4"/>
      <c r="U50" s="4"/>
      <c r="V50" s="4"/>
      <c r="W50" s="4"/>
      <c r="X50" s="4"/>
      <c r="Y50" s="4"/>
      <c r="Z50" s="4"/>
      <c r="AA50" s="4"/>
    </row>
    <row r="51" spans="1:27" ht="15.75" thickBot="1">
      <c r="B51" s="5"/>
      <c r="D51" s="18" t="s">
        <v>53</v>
      </c>
      <c r="N51" s="4"/>
      <c r="O51" s="4"/>
      <c r="P51" s="4"/>
      <c r="Q51" s="4"/>
      <c r="R51" s="4"/>
      <c r="S51" s="4"/>
      <c r="T51" s="4"/>
      <c r="U51" s="4"/>
      <c r="V51" s="4"/>
      <c r="W51" s="4"/>
      <c r="X51" s="4"/>
      <c r="Y51" s="4"/>
      <c r="Z51" s="4"/>
      <c r="AA51" s="4"/>
    </row>
    <row r="52" spans="1:27" ht="15.75" thickBot="1">
      <c r="B52" s="5"/>
      <c r="D52" s="18" t="s">
        <v>48</v>
      </c>
      <c r="N52" s="4"/>
      <c r="O52" s="4"/>
      <c r="P52" s="4"/>
      <c r="Q52" s="4"/>
      <c r="R52" s="4"/>
      <c r="S52" s="4"/>
      <c r="T52" s="4"/>
      <c r="U52" s="4"/>
      <c r="V52" s="4"/>
      <c r="W52" s="4"/>
      <c r="X52" s="4"/>
      <c r="Y52" s="4"/>
      <c r="Z52" s="4"/>
      <c r="AA52" s="4"/>
    </row>
    <row r="53" spans="1:27" ht="15.75" thickBot="1">
      <c r="B53" s="5"/>
      <c r="D53" s="18" t="s">
        <v>52</v>
      </c>
      <c r="N53" s="4"/>
      <c r="O53" s="4"/>
      <c r="P53" s="4"/>
      <c r="Q53" s="4"/>
      <c r="R53" s="4"/>
      <c r="S53" s="4"/>
      <c r="T53" s="4"/>
      <c r="U53" s="4"/>
      <c r="V53" s="4"/>
      <c r="W53" s="4"/>
      <c r="X53" s="4"/>
      <c r="Y53" s="4"/>
      <c r="Z53" s="4"/>
      <c r="AA53" s="4"/>
    </row>
    <row r="54" spans="1:27" ht="15.75" thickBot="1">
      <c r="B54" s="5"/>
      <c r="D54" s="18" t="s">
        <v>138</v>
      </c>
      <c r="N54" s="4"/>
      <c r="O54" s="4"/>
      <c r="P54" s="4"/>
      <c r="Q54" s="4"/>
      <c r="R54" s="4"/>
      <c r="S54" s="4"/>
      <c r="T54" s="4"/>
      <c r="U54" s="4"/>
      <c r="V54" s="4"/>
      <c r="W54" s="4"/>
      <c r="X54" s="4"/>
      <c r="Y54" s="4"/>
      <c r="Z54" s="4"/>
      <c r="AA54" s="4"/>
    </row>
    <row r="55" spans="1:27" ht="15.75" thickBot="1">
      <c r="B55" s="5"/>
      <c r="D55" s="18" t="s">
        <v>55</v>
      </c>
      <c r="J55" s="10"/>
      <c r="K55" s="11"/>
      <c r="L55" s="12"/>
      <c r="N55" s="4"/>
      <c r="O55" s="4"/>
      <c r="P55" s="4"/>
      <c r="Q55" s="4"/>
      <c r="R55" s="4"/>
      <c r="S55" s="4"/>
      <c r="T55" s="4"/>
      <c r="U55" s="4"/>
      <c r="V55" s="4"/>
      <c r="W55" s="4"/>
      <c r="X55" s="4"/>
      <c r="Y55" s="4"/>
      <c r="Z55" s="4"/>
      <c r="AA55" s="4"/>
    </row>
    <row r="56" spans="1:27" ht="15.75" thickBot="1">
      <c r="B56" s="5"/>
    </row>
    <row r="57" spans="1:27" ht="15.75" thickBot="1">
      <c r="B57" s="5" t="s">
        <v>9</v>
      </c>
      <c r="D57" t="s">
        <v>1</v>
      </c>
      <c r="E57" s="4"/>
      <c r="G57" t="s">
        <v>2</v>
      </c>
      <c r="H57" s="4"/>
      <c r="J57" t="s">
        <v>16</v>
      </c>
    </row>
    <row r="58" spans="1:27" ht="15.75" thickBot="1">
      <c r="B58" s="5" t="s">
        <v>10</v>
      </c>
      <c r="C58" s="6" t="s">
        <v>22</v>
      </c>
      <c r="N58" s="4"/>
      <c r="O58" s="4"/>
      <c r="P58" s="4"/>
      <c r="Q58" s="4"/>
      <c r="R58" s="4"/>
      <c r="S58" s="4"/>
      <c r="T58" s="4"/>
      <c r="U58" s="4"/>
      <c r="V58" s="4"/>
      <c r="W58" s="4"/>
      <c r="X58" s="4"/>
      <c r="Y58" s="4"/>
      <c r="Z58" s="4"/>
      <c r="AA58" s="4"/>
    </row>
    <row r="59" spans="1:27" ht="15.75" thickBot="1">
      <c r="B59" s="5"/>
      <c r="C59" s="6" t="s">
        <v>11</v>
      </c>
      <c r="N59" s="4"/>
      <c r="O59" s="4"/>
      <c r="P59" s="4"/>
      <c r="Q59" s="4"/>
      <c r="R59" s="4"/>
      <c r="S59" s="4"/>
      <c r="T59" s="4"/>
      <c r="U59" s="4"/>
      <c r="V59" s="4"/>
      <c r="W59" s="4"/>
      <c r="X59" s="4"/>
      <c r="Y59" s="4"/>
      <c r="Z59" s="4"/>
      <c r="AA59" s="4"/>
    </row>
    <row r="61" spans="1:27" ht="15.75" thickBot="1">
      <c r="A61" s="3">
        <v>6</v>
      </c>
      <c r="B61" s="2" t="s">
        <v>12</v>
      </c>
    </row>
    <row r="62" spans="1:27" ht="15.75" thickBot="1">
      <c r="B62" s="5" t="s">
        <v>13</v>
      </c>
      <c r="D62" t="s">
        <v>1</v>
      </c>
      <c r="E62" s="4"/>
      <c r="G62" t="s">
        <v>2</v>
      </c>
      <c r="H62" s="4"/>
      <c r="N62" s="4"/>
      <c r="O62" s="4"/>
      <c r="P62" s="4"/>
      <c r="Q62" s="4"/>
      <c r="R62" s="4"/>
      <c r="S62" s="4"/>
      <c r="T62" s="4"/>
      <c r="U62" s="4"/>
      <c r="V62" s="4"/>
      <c r="W62" s="4"/>
      <c r="X62" s="4"/>
      <c r="Y62" s="4"/>
      <c r="Z62" s="4"/>
      <c r="AA62" s="4"/>
    </row>
    <row r="63" spans="1:27" ht="15.75" thickBot="1">
      <c r="B63" s="5" t="s">
        <v>14</v>
      </c>
      <c r="N63" s="4"/>
      <c r="O63" s="4"/>
      <c r="P63" s="4"/>
      <c r="Q63" s="4"/>
      <c r="R63" s="4"/>
      <c r="S63" s="4"/>
      <c r="T63" s="4"/>
      <c r="U63" s="4"/>
      <c r="V63" s="4"/>
      <c r="W63" s="4"/>
      <c r="X63" s="4"/>
      <c r="Y63" s="4"/>
      <c r="Z63" s="4"/>
      <c r="AA63" s="4"/>
    </row>
    <row r="64" spans="1:27" ht="15.75" thickBot="1">
      <c r="B64" s="5" t="s">
        <v>15</v>
      </c>
      <c r="N64" s="4"/>
      <c r="O64" s="4"/>
      <c r="P64" s="4"/>
      <c r="Q64" s="4"/>
      <c r="R64" s="4"/>
      <c r="S64" s="4"/>
      <c r="T64" s="4"/>
      <c r="U64" s="4"/>
      <c r="V64" s="4"/>
      <c r="W64" s="4"/>
      <c r="X64" s="4"/>
      <c r="Y64" s="4"/>
      <c r="Z64" s="4"/>
      <c r="AA64" s="4"/>
    </row>
    <row r="65" spans="1:13" ht="409.6">
      <c r="B65" s="5"/>
    </row>
    <row r="69" spans="1:13" ht="15.75" thickBot="1">
      <c r="B69" t="s">
        <v>24</v>
      </c>
    </row>
    <row r="70" spans="1:13" ht="15.75" thickBot="1">
      <c r="B70" s="5" t="s">
        <v>17</v>
      </c>
      <c r="C70" s="6" t="s">
        <v>18</v>
      </c>
      <c r="K70" s="10"/>
      <c r="L70" s="11"/>
      <c r="M70" s="12"/>
    </row>
    <row r="71" spans="1:13" ht="15.75" thickBot="1">
      <c r="C71" s="6" t="s">
        <v>3</v>
      </c>
      <c r="K71" s="10"/>
      <c r="L71" s="11"/>
      <c r="M71" s="12"/>
    </row>
    <row r="72" spans="1:13" ht="15.75" thickBot="1">
      <c r="C72" s="6" t="s">
        <v>4</v>
      </c>
      <c r="K72" s="10"/>
      <c r="L72" s="11"/>
      <c r="M72" s="12"/>
    </row>
    <row r="73" spans="1:13" ht="15.75" thickBot="1">
      <c r="C73" s="6" t="s">
        <v>5</v>
      </c>
      <c r="K73" s="10"/>
      <c r="L73" s="11"/>
      <c r="M73" s="12"/>
    </row>
    <row r="74" spans="1:13" ht="15.75" thickBot="1"/>
    <row r="75" spans="1:13" ht="15.75" thickBot="1">
      <c r="B75" s="5" t="s">
        <v>19</v>
      </c>
      <c r="C75" s="6" t="s">
        <v>20</v>
      </c>
      <c r="K75" s="10"/>
      <c r="L75" s="11"/>
      <c r="M75" s="12"/>
    </row>
    <row r="76" spans="1:13" ht="15.75" thickBot="1">
      <c r="C76" s="6" t="s">
        <v>21</v>
      </c>
      <c r="K76" s="10"/>
      <c r="L76" s="11"/>
      <c r="M76" s="12"/>
    </row>
    <row r="77" spans="1:13" ht="15.75" thickBot="1">
      <c r="C77" s="6" t="s">
        <v>23</v>
      </c>
      <c r="K77" s="10"/>
      <c r="L77" s="11"/>
      <c r="M77" s="12"/>
    </row>
    <row r="78" spans="1:13" ht="15.75" thickBot="1">
      <c r="K78" s="10"/>
      <c r="L78" s="11"/>
      <c r="M78" s="12"/>
    </row>
    <row r="79" spans="1:13" ht="409.6">
      <c r="A79" s="3">
        <v>7</v>
      </c>
      <c r="B79" t="s">
        <v>133</v>
      </c>
    </row>
    <row r="81" spans="1:2" ht="409.6">
      <c r="A81" s="3">
        <v>8</v>
      </c>
      <c r="B81" t="s">
        <v>179</v>
      </c>
    </row>
    <row r="82" spans="1:2" ht="409.6">
      <c r="B82" t="s">
        <v>180</v>
      </c>
    </row>
    <row r="83" spans="1:2" ht="409.6">
      <c r="B83" t="s">
        <v>182</v>
      </c>
    </row>
    <row r="85" spans="1:2" ht="409.6">
      <c r="A85" s="3">
        <v>9</v>
      </c>
      <c r="B85" t="s">
        <v>181</v>
      </c>
    </row>
    <row r="87" spans="1:2" ht="15.75">
      <c r="B87" s="91" t="s">
        <v>137</v>
      </c>
    </row>
    <row r="90" spans="1:2" ht="409.6">
      <c r="A90" s="3">
        <f>A85+1</f>
        <v>10</v>
      </c>
      <c r="B90" t="s">
        <v>173</v>
      </c>
    </row>
    <row r="92" spans="1:2" ht="409.6">
      <c r="A92" s="3">
        <f>A90+1</f>
        <v>11</v>
      </c>
      <c r="B92" t="s">
        <v>188</v>
      </c>
    </row>
    <row r="94" spans="1:2" ht="409.6">
      <c r="A94" s="3">
        <f>A92+1</f>
        <v>12</v>
      </c>
      <c r="B94" t="s">
        <v>174</v>
      </c>
    </row>
    <row r="96" spans="1:2" ht="409.6">
      <c r="A96" s="3">
        <f>A94+1</f>
        <v>13</v>
      </c>
      <c r="B96" t="s">
        <v>178</v>
      </c>
    </row>
    <row r="98" spans="1:2" ht="409.6">
      <c r="A98" s="3">
        <f>A96+1</f>
        <v>14</v>
      </c>
      <c r="B98" s="123" t="s">
        <v>189</v>
      </c>
    </row>
    <row r="100" spans="1:2" ht="409.6">
      <c r="A100" s="3">
        <v>15</v>
      </c>
      <c r="B100" t="s">
        <v>190</v>
      </c>
    </row>
    <row r="101" spans="1:2" ht="409.6">
      <c r="B101" t="s">
        <v>191</v>
      </c>
    </row>
  </sheetData>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workbookViewId="0">
      <selection activeCell="H11" activeCellId="1" sqref="G9 H11"/>
    </sheetView>
  </sheetViews>
  <sheetFormatPr defaultColWidth="9.140625" defaultRowHeight="15"/>
  <cols>
    <col min="1" max="1" width="6.5703125" style="44" customWidth="1"/>
    <col min="2" max="2" width="20.140625" style="44" customWidth="1"/>
    <col min="3" max="3" width="20.5703125" style="44" customWidth="1"/>
    <col min="4" max="4" width="21" style="44" customWidth="1"/>
    <col min="5" max="5" width="5.5703125" style="44" customWidth="1"/>
    <col min="6" max="6" width="39" style="44" customWidth="1"/>
    <col min="7" max="7" width="9.5703125" style="46" bestFit="1" customWidth="1"/>
    <col min="8" max="8" width="15" style="44" bestFit="1" customWidth="1"/>
    <col min="9" max="9" width="8.5703125" style="44" customWidth="1"/>
    <col min="10" max="10" width="10.42578125" style="44" customWidth="1"/>
    <col min="11" max="11" width="14.7109375" style="44" customWidth="1"/>
    <col min="12" max="12" width="11.28515625" style="44" customWidth="1"/>
    <col min="13" max="21" width="6.5703125" style="44" customWidth="1"/>
    <col min="22" max="26" width="14.140625" style="44" customWidth="1"/>
    <col min="27" max="1024" width="16.140625" style="44" customWidth="1"/>
    <col min="1025" max="1025" width="10.28515625" customWidth="1"/>
  </cols>
  <sheetData>
    <row r="1" spans="2:12" ht="15.75">
      <c r="B1" s="45">
        <f>'Infos pour UK income tax return'!C3</f>
        <v>0</v>
      </c>
    </row>
    <row r="2" spans="2:12" ht="15.75">
      <c r="B2" s="45" t="s">
        <v>172</v>
      </c>
    </row>
    <row r="3" spans="2:12" ht="27" thickBot="1">
      <c r="B3" s="47" t="s">
        <v>83</v>
      </c>
      <c r="D3" s="48"/>
      <c r="E3" s="49"/>
    </row>
    <row r="4" spans="2:12" ht="33" thickBot="1">
      <c r="B4" s="47"/>
      <c r="D4" s="48"/>
      <c r="E4" s="50"/>
      <c r="F4" s="51" t="s">
        <v>84</v>
      </c>
      <c r="G4" s="52"/>
      <c r="H4" s="53" t="s">
        <v>85</v>
      </c>
      <c r="I4" s="54" t="s">
        <v>86</v>
      </c>
      <c r="J4" s="55"/>
      <c r="K4" s="56"/>
    </row>
    <row r="5" spans="2:12" ht="15.75" thickTop="1">
      <c r="B5" s="57" t="s">
        <v>87</v>
      </c>
      <c r="C5" s="58"/>
      <c r="D5" s="48"/>
      <c r="E5" s="59"/>
      <c r="G5" s="60" t="s">
        <v>77</v>
      </c>
      <c r="H5" s="61"/>
      <c r="I5" s="62" t="s">
        <v>88</v>
      </c>
      <c r="J5" s="63"/>
      <c r="K5" s="64">
        <f>D6</f>
        <v>0</v>
      </c>
    </row>
    <row r="6" spans="2:12" ht="26.25">
      <c r="B6" s="47"/>
      <c r="C6" s="44" t="s">
        <v>88</v>
      </c>
      <c r="D6" s="46">
        <f>+'P60'!C3</f>
        <v>0</v>
      </c>
      <c r="E6" s="59"/>
      <c r="F6" s="61" t="s">
        <v>89</v>
      </c>
      <c r="H6" s="61"/>
      <c r="I6" s="62" t="s">
        <v>90</v>
      </c>
      <c r="J6" s="63"/>
      <c r="K6" s="64">
        <f>D7+D8</f>
        <v>0</v>
      </c>
      <c r="L6" s="46">
        <f>K6+K5</f>
        <v>0</v>
      </c>
    </row>
    <row r="7" spans="2:12" ht="26.25">
      <c r="B7" s="47"/>
      <c r="C7" s="44" t="s">
        <v>91</v>
      </c>
      <c r="D7" s="46">
        <f>+'P60'!E3</f>
        <v>0</v>
      </c>
      <c r="E7" s="49"/>
      <c r="I7" s="65" t="s">
        <v>92</v>
      </c>
      <c r="J7" s="63"/>
      <c r="K7" s="64"/>
    </row>
    <row r="8" spans="2:12">
      <c r="D8" s="46">
        <v>0</v>
      </c>
      <c r="E8" s="49"/>
      <c r="F8" s="66" t="s">
        <v>93</v>
      </c>
      <c r="I8" s="67"/>
      <c r="J8" s="63"/>
      <c r="K8" s="68">
        <f>SUM(K5:K7)</f>
        <v>0</v>
      </c>
    </row>
    <row r="9" spans="2:12">
      <c r="B9" s="69"/>
      <c r="D9" s="70"/>
      <c r="E9" s="49"/>
      <c r="F9" s="66" t="s">
        <v>94</v>
      </c>
      <c r="I9" s="67"/>
      <c r="J9" s="63"/>
      <c r="K9" s="71"/>
    </row>
    <row r="10" spans="2:12">
      <c r="B10" s="69" t="s">
        <v>95</v>
      </c>
      <c r="D10" s="72">
        <f>SUM(D6:D9)</f>
        <v>0</v>
      </c>
      <c r="E10" s="49"/>
      <c r="F10" s="66"/>
      <c r="G10" s="70">
        <f>SUM(G8:G9)</f>
        <v>0</v>
      </c>
      <c r="I10" s="67"/>
      <c r="J10" s="63"/>
      <c r="K10" s="71"/>
    </row>
    <row r="11" spans="2:12">
      <c r="B11" s="69"/>
      <c r="D11" s="70"/>
      <c r="E11" s="49"/>
      <c r="F11" s="66"/>
      <c r="I11" s="67"/>
      <c r="J11" s="63"/>
      <c r="K11" s="71"/>
    </row>
    <row r="12" spans="2:12">
      <c r="B12" s="69"/>
      <c r="D12" s="48"/>
      <c r="E12" s="49"/>
      <c r="F12" s="61" t="s">
        <v>96</v>
      </c>
      <c r="G12" s="73">
        <f>G6-G10</f>
        <v>0</v>
      </c>
      <c r="H12" s="46">
        <f>G12*0.4</f>
        <v>0</v>
      </c>
      <c r="I12" s="67"/>
      <c r="J12" s="63"/>
      <c r="K12" s="71"/>
    </row>
    <row r="13" spans="2:12">
      <c r="B13" s="69"/>
      <c r="D13" s="48"/>
      <c r="E13" s="49"/>
      <c r="F13" s="66"/>
      <c r="G13" s="74"/>
      <c r="I13" s="75" t="s">
        <v>97</v>
      </c>
      <c r="J13" s="63"/>
      <c r="K13" s="76">
        <f>G15</f>
        <v>0</v>
      </c>
    </row>
    <row r="14" spans="2:12">
      <c r="D14" s="48"/>
      <c r="E14" s="49"/>
      <c r="F14" s="66" t="s">
        <v>98</v>
      </c>
      <c r="G14" s="74"/>
      <c r="H14" s="77"/>
      <c r="I14" s="67" t="s">
        <v>99</v>
      </c>
      <c r="J14" s="63"/>
      <c r="K14" s="76">
        <f>D20</f>
        <v>0</v>
      </c>
    </row>
    <row r="15" spans="2:12">
      <c r="D15" s="48"/>
      <c r="E15" s="49"/>
      <c r="F15" s="66" t="s">
        <v>100</v>
      </c>
      <c r="G15" s="78">
        <f>'[1]Fr taxes'!S31/'[1]Exc rate'!E21</f>
        <v>0</v>
      </c>
      <c r="I15" s="67"/>
      <c r="J15" s="63"/>
      <c r="K15" s="71"/>
    </row>
    <row r="16" spans="2:12" ht="15.75" thickBot="1">
      <c r="D16" s="48">
        <v>0</v>
      </c>
      <c r="E16" s="49"/>
      <c r="F16" s="66"/>
      <c r="I16" s="79"/>
      <c r="J16" s="80"/>
      <c r="K16" s="81"/>
    </row>
    <row r="17" spans="2:6">
      <c r="B17" s="69" t="s">
        <v>101</v>
      </c>
      <c r="D17" s="82"/>
      <c r="E17" s="49"/>
      <c r="F17" s="66"/>
    </row>
    <row r="18" spans="2:6">
      <c r="D18" s="48"/>
      <c r="E18" s="49"/>
    </row>
    <row r="19" spans="2:6">
      <c r="D19" s="48"/>
      <c r="E19" s="49"/>
    </row>
    <row r="20" spans="2:6">
      <c r="B20" s="44" t="s">
        <v>102</v>
      </c>
      <c r="D20" s="48">
        <f>+'P60'!D3</f>
        <v>0</v>
      </c>
      <c r="E20" s="49"/>
    </row>
    <row r="21" spans="2:6">
      <c r="D21" s="48"/>
      <c r="E21" s="49"/>
    </row>
    <row r="22" spans="2:6">
      <c r="B22" s="44" t="s">
        <v>103</v>
      </c>
      <c r="D22" s="48"/>
      <c r="E22" s="49"/>
    </row>
    <row r="23" spans="2:6">
      <c r="B23" s="44" t="str">
        <f>B22</f>
        <v>PoA 14/15</v>
      </c>
      <c r="D23" s="48"/>
      <c r="E23" s="49"/>
    </row>
    <row r="24" spans="2:6">
      <c r="D24" s="83">
        <f>SUM(D22:D23)</f>
        <v>0</v>
      </c>
      <c r="E24" s="49"/>
    </row>
    <row r="25" spans="2:6">
      <c r="D25" s="48"/>
      <c r="E25" s="49"/>
    </row>
    <row r="26" spans="2:6">
      <c r="D26" s="48"/>
      <c r="E26" s="49"/>
    </row>
    <row r="27" spans="2:6">
      <c r="D27" s="48"/>
      <c r="E27" s="49"/>
    </row>
    <row r="28" spans="2:6">
      <c r="D28" s="48"/>
      <c r="E28" s="49"/>
    </row>
    <row r="29" spans="2:6">
      <c r="D29" s="4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3"/>
  <sheetViews>
    <sheetView workbookViewId="0">
      <selection activeCell="C4" sqref="C4"/>
    </sheetView>
  </sheetViews>
  <sheetFormatPr defaultRowHeight="15"/>
  <cols>
    <col min="2" max="2" width="9.85546875" bestFit="1" customWidth="1"/>
  </cols>
  <sheetData>
    <row r="2" spans="3:6" s="9" customFormat="1">
      <c r="C2" s="9" t="s">
        <v>156</v>
      </c>
      <c r="D2" s="9" t="s">
        <v>157</v>
      </c>
      <c r="E2" s="9" t="s">
        <v>158</v>
      </c>
      <c r="F2" s="120" t="s">
        <v>168</v>
      </c>
    </row>
    <row r="3" spans="3:6">
      <c r="C3" s="95"/>
      <c r="D3" s="95"/>
      <c r="E3" s="95">
        <f t="shared" ref="E3" si="0">+C3-D3</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3"/>
  <sheetViews>
    <sheetView workbookViewId="0">
      <selection activeCell="C3" sqref="C3"/>
    </sheetView>
  </sheetViews>
  <sheetFormatPr defaultRowHeight="15"/>
  <cols>
    <col min="2" max="2" width="9.85546875" bestFit="1" customWidth="1"/>
    <col min="3" max="3" width="11.5703125" bestFit="1" customWidth="1"/>
    <col min="4" max="4" width="10.5703125" bestFit="1" customWidth="1"/>
  </cols>
  <sheetData>
    <row r="2" spans="3:7" s="1" customFormat="1">
      <c r="C2" s="9" t="s">
        <v>88</v>
      </c>
      <c r="D2" s="9" t="s">
        <v>99</v>
      </c>
      <c r="E2" s="9" t="s">
        <v>43</v>
      </c>
      <c r="F2" s="9"/>
      <c r="G2" s="1" t="s">
        <v>167</v>
      </c>
    </row>
    <row r="3" spans="3:7">
      <c r="C3" s="95"/>
      <c r="D3" s="95"/>
      <c r="E3" s="9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zoomScaleNormal="100" workbookViewId="0">
      <selection activeCell="C8" sqref="C8"/>
    </sheetView>
  </sheetViews>
  <sheetFormatPr defaultRowHeight="15"/>
  <cols>
    <col min="1" max="1" width="9" bestFit="1" customWidth="1"/>
    <col min="2" max="2" width="48.28515625" customWidth="1"/>
    <col min="3" max="3" width="11.28515625" bestFit="1" customWidth="1"/>
    <col min="4" max="4" width="9.85546875" bestFit="1" customWidth="1"/>
    <col min="5" max="5" width="9.28515625" customWidth="1"/>
    <col min="6" max="7" width="9" bestFit="1" customWidth="1"/>
    <col min="8" max="8" width="9.85546875" bestFit="1" customWidth="1"/>
    <col min="9" max="10" width="9.85546875" customWidth="1"/>
    <col min="11" max="11" width="2.85546875" style="14" customWidth="1"/>
    <col min="12" max="12" width="3.7109375" style="14" customWidth="1"/>
    <col min="13" max="13" width="12.28515625" customWidth="1"/>
    <col min="14" max="14" width="11.85546875" bestFit="1" customWidth="1"/>
    <col min="15" max="16" width="13.85546875" customWidth="1"/>
    <col min="17" max="20" width="13.7109375" customWidth="1"/>
    <col min="21" max="21" width="3.28515625" style="14" customWidth="1"/>
    <col min="22" max="22" width="12.42578125" customWidth="1"/>
    <col min="23" max="23" width="10.42578125" bestFit="1" customWidth="1"/>
    <col min="24" max="24" width="11.42578125" bestFit="1" customWidth="1"/>
    <col min="25" max="25" width="12.7109375" customWidth="1"/>
    <col min="26" max="26" width="12.28515625" customWidth="1"/>
    <col min="27" max="27" width="11.7109375" customWidth="1"/>
    <col min="28" max="28" width="13.7109375" customWidth="1"/>
    <col min="29" max="29" width="12.85546875" customWidth="1"/>
  </cols>
  <sheetData>
    <row r="1" spans="1:30" ht="15.75">
      <c r="A1" s="21" t="str">
        <f>'Infos pour UK income tax return'!A1</f>
        <v>EURO ACCOUNTING LTD</v>
      </c>
      <c r="M1" s="23"/>
    </row>
    <row r="2" spans="1:30" ht="15.75">
      <c r="A2" s="21"/>
      <c r="M2" s="23"/>
    </row>
    <row r="3" spans="1:30" ht="15.75">
      <c r="A3" s="21"/>
      <c r="B3" s="1" t="s">
        <v>105</v>
      </c>
      <c r="M3" s="23"/>
    </row>
    <row r="4" spans="1:30" ht="15.75">
      <c r="A4" s="21"/>
      <c r="B4" s="1" t="s">
        <v>78</v>
      </c>
      <c r="M4" s="23"/>
    </row>
    <row r="5" spans="1:30">
      <c r="L5" s="32" t="s">
        <v>60</v>
      </c>
      <c r="M5">
        <v>1</v>
      </c>
      <c r="N5" s="1">
        <v>1</v>
      </c>
      <c r="O5">
        <v>1</v>
      </c>
      <c r="P5">
        <v>1</v>
      </c>
      <c r="Q5">
        <v>1</v>
      </c>
      <c r="R5">
        <v>1</v>
      </c>
      <c r="S5">
        <v>1</v>
      </c>
      <c r="T5">
        <v>2</v>
      </c>
      <c r="V5" s="125" t="s">
        <v>79</v>
      </c>
      <c r="W5" s="125"/>
      <c r="X5" s="125"/>
      <c r="Y5" s="125"/>
      <c r="Z5" s="125"/>
      <c r="AA5" s="125"/>
      <c r="AB5" s="125"/>
      <c r="AC5" s="125"/>
    </row>
    <row r="6" spans="1:30" ht="19.5">
      <c r="C6" s="124" t="s">
        <v>76</v>
      </c>
      <c r="D6" s="124"/>
      <c r="E6" s="124"/>
      <c r="F6" s="124"/>
      <c r="G6" s="124"/>
      <c r="H6" s="124"/>
      <c r="I6" s="124"/>
      <c r="J6" s="118"/>
      <c r="M6" s="124" t="s">
        <v>77</v>
      </c>
      <c r="N6" s="124"/>
      <c r="O6" s="124"/>
      <c r="P6" s="124"/>
      <c r="Q6" s="124"/>
      <c r="R6" s="124"/>
      <c r="S6" s="31"/>
      <c r="T6" s="118"/>
      <c r="U6" s="40"/>
      <c r="V6" s="124" t="s">
        <v>77</v>
      </c>
      <c r="W6" s="124"/>
      <c r="X6" s="124"/>
      <c r="Y6" s="124"/>
      <c r="Z6" s="124"/>
      <c r="AA6" s="124"/>
      <c r="AB6" s="124"/>
      <c r="AC6" s="124"/>
    </row>
    <row r="7" spans="1:30" ht="15.75">
      <c r="A7" s="22"/>
      <c r="B7" s="22"/>
      <c r="C7" s="22">
        <v>2012</v>
      </c>
      <c r="D7" s="22">
        <v>2013</v>
      </c>
      <c r="E7" s="22">
        <v>2014</v>
      </c>
      <c r="F7" s="22">
        <v>2015</v>
      </c>
      <c r="G7" s="22">
        <v>2016</v>
      </c>
      <c r="H7" s="22">
        <v>2017</v>
      </c>
      <c r="I7" s="85">
        <v>2018</v>
      </c>
      <c r="J7" s="85">
        <v>2019</v>
      </c>
      <c r="K7" s="26"/>
      <c r="L7" s="26"/>
      <c r="M7" s="30" t="s">
        <v>34</v>
      </c>
      <c r="N7" s="30" t="s">
        <v>33</v>
      </c>
      <c r="O7" s="30" t="s">
        <v>32</v>
      </c>
      <c r="P7" s="30" t="s">
        <v>31</v>
      </c>
      <c r="Q7" s="30" t="s">
        <v>30</v>
      </c>
      <c r="R7" s="30" t="s">
        <v>29</v>
      </c>
      <c r="S7" s="30" t="s">
        <v>106</v>
      </c>
      <c r="T7" s="30" t="s">
        <v>175</v>
      </c>
      <c r="U7" s="41"/>
      <c r="V7" s="30">
        <v>2012</v>
      </c>
      <c r="W7" s="30">
        <v>2013</v>
      </c>
      <c r="X7" s="30">
        <v>2014</v>
      </c>
      <c r="Y7" s="30">
        <v>2015</v>
      </c>
      <c r="Z7" s="30">
        <v>2016</v>
      </c>
      <c r="AA7" s="30">
        <v>2017</v>
      </c>
      <c r="AB7" s="30">
        <v>2018</v>
      </c>
      <c r="AC7" s="30">
        <v>2019</v>
      </c>
    </row>
    <row r="8" spans="1:30">
      <c r="A8">
        <v>211</v>
      </c>
      <c r="B8" t="s">
        <v>70</v>
      </c>
      <c r="C8" s="24"/>
      <c r="D8" s="24"/>
      <c r="E8" s="24"/>
      <c r="F8" s="24"/>
      <c r="G8" s="24"/>
      <c r="H8" s="24"/>
      <c r="I8" s="24"/>
      <c r="J8" s="24"/>
      <c r="K8" s="29"/>
      <c r="L8" s="27"/>
      <c r="M8" s="35">
        <f>C8/$M$5</f>
        <v>0</v>
      </c>
      <c r="N8" s="35">
        <f>D8/$N$5</f>
        <v>0</v>
      </c>
      <c r="O8" s="35">
        <f>E8/$O$5</f>
        <v>0</v>
      </c>
      <c r="P8" s="35">
        <f>F8/$P$5</f>
        <v>0</v>
      </c>
      <c r="Q8" s="35">
        <f>G8/$Q$5</f>
        <v>0</v>
      </c>
      <c r="R8" s="35">
        <f>H8/R$5</f>
        <v>0</v>
      </c>
      <c r="S8" s="35">
        <f>I8/S$5</f>
        <v>0</v>
      </c>
      <c r="T8" s="35">
        <f>J8/T$5</f>
        <v>0</v>
      </c>
      <c r="U8" s="35"/>
      <c r="V8" s="35">
        <f t="shared" ref="V8:AC8" si="0">M8/2</f>
        <v>0</v>
      </c>
      <c r="W8" s="35">
        <f t="shared" si="0"/>
        <v>0</v>
      </c>
      <c r="X8" s="35">
        <f t="shared" si="0"/>
        <v>0</v>
      </c>
      <c r="Y8" s="35">
        <f t="shared" si="0"/>
        <v>0</v>
      </c>
      <c r="Z8" s="35">
        <f t="shared" si="0"/>
        <v>0</v>
      </c>
      <c r="AA8" s="35">
        <f t="shared" si="0"/>
        <v>0</v>
      </c>
      <c r="AB8" s="35">
        <f t="shared" si="0"/>
        <v>0</v>
      </c>
      <c r="AC8" s="35">
        <f t="shared" si="0"/>
        <v>0</v>
      </c>
    </row>
    <row r="9" spans="1:30">
      <c r="C9" s="24"/>
      <c r="D9" s="24"/>
      <c r="E9" s="24"/>
      <c r="F9" s="24"/>
      <c r="G9" s="24"/>
      <c r="H9" s="24"/>
      <c r="I9" s="24"/>
      <c r="J9" s="24"/>
      <c r="K9" s="29"/>
      <c r="L9" s="29"/>
      <c r="M9" s="29"/>
      <c r="N9" s="29"/>
      <c r="O9" s="29"/>
      <c r="P9" s="29"/>
      <c r="Q9" s="29"/>
      <c r="R9" s="29"/>
      <c r="S9" s="29"/>
      <c r="T9" s="29"/>
      <c r="U9" s="29"/>
      <c r="V9" s="35"/>
      <c r="W9" s="35"/>
      <c r="X9" s="35"/>
      <c r="Y9" s="35"/>
      <c r="Z9" s="35"/>
      <c r="AA9" s="35"/>
      <c r="AB9" s="35"/>
      <c r="AC9" s="35"/>
      <c r="AD9" s="35"/>
    </row>
    <row r="10" spans="1:30">
      <c r="A10">
        <v>221</v>
      </c>
      <c r="B10" t="s">
        <v>71</v>
      </c>
      <c r="C10" s="24"/>
      <c r="D10" s="24"/>
      <c r="E10" s="24"/>
      <c r="F10" s="24"/>
      <c r="G10" s="24"/>
      <c r="H10" s="24"/>
      <c r="I10" s="24"/>
      <c r="J10" s="24"/>
      <c r="K10" s="29"/>
      <c r="L10" s="27"/>
      <c r="M10" s="35">
        <f>C10/$M$5</f>
        <v>0</v>
      </c>
      <c r="N10" s="35">
        <f>D10/$N$5</f>
        <v>0</v>
      </c>
      <c r="O10" s="35">
        <f>E10/$O$5</f>
        <v>0</v>
      </c>
      <c r="P10" s="35">
        <f>F10/$P$5</f>
        <v>0</v>
      </c>
      <c r="Q10" s="35">
        <f>G10/Q$5</f>
        <v>0</v>
      </c>
      <c r="R10" s="35">
        <f>H10/R$5</f>
        <v>0</v>
      </c>
      <c r="S10" s="35">
        <f>I10/S$5</f>
        <v>0</v>
      </c>
      <c r="T10" s="35">
        <f>J10/T$5</f>
        <v>0</v>
      </c>
      <c r="U10" s="35"/>
      <c r="V10" s="35">
        <f t="shared" ref="V10:V14" si="1">M10/2</f>
        <v>0</v>
      </c>
      <c r="W10" s="35">
        <f>N10/2</f>
        <v>0</v>
      </c>
      <c r="X10" s="35">
        <f t="shared" ref="X10:X14" si="2">O10/2</f>
        <v>0</v>
      </c>
      <c r="Y10" s="35">
        <f t="shared" ref="Y10:Y14" si="3">P10/2</f>
        <v>0</v>
      </c>
      <c r="Z10" s="35">
        <f t="shared" ref="Z10:Z14" si="4">Q10/2</f>
        <v>0</v>
      </c>
      <c r="AA10" s="35">
        <f t="shared" ref="AA10:AC14" si="5">R10/2</f>
        <v>0</v>
      </c>
      <c r="AB10" s="35">
        <f t="shared" si="5"/>
        <v>0</v>
      </c>
      <c r="AC10" s="35">
        <f t="shared" si="5"/>
        <v>0</v>
      </c>
    </row>
    <row r="11" spans="1:30">
      <c r="A11">
        <v>222</v>
      </c>
      <c r="B11" t="s">
        <v>72</v>
      </c>
      <c r="C11" s="24"/>
      <c r="D11" s="24"/>
      <c r="E11" s="24"/>
      <c r="F11" s="24"/>
      <c r="G11" s="24"/>
      <c r="H11" s="24"/>
      <c r="I11" s="24"/>
      <c r="J11" s="24"/>
      <c r="K11" s="29"/>
      <c r="L11" s="27"/>
      <c r="M11" s="35">
        <f>C11/$M$5</f>
        <v>0</v>
      </c>
      <c r="N11" s="35">
        <f>D11/$N$5</f>
        <v>0</v>
      </c>
      <c r="O11" s="35">
        <f>E11/$O$5</f>
        <v>0</v>
      </c>
      <c r="P11" s="35">
        <f>F11/$P$5</f>
        <v>0</v>
      </c>
      <c r="Q11" s="35">
        <f t="shared" ref="Q11:Q14" si="6">G11/Q$5</f>
        <v>0</v>
      </c>
      <c r="R11" s="35">
        <f t="shared" ref="R11:T14" si="7">H11/R$5</f>
        <v>0</v>
      </c>
      <c r="S11" s="35">
        <f t="shared" si="7"/>
        <v>0</v>
      </c>
      <c r="T11" s="35">
        <f t="shared" si="7"/>
        <v>0</v>
      </c>
      <c r="U11" s="35"/>
      <c r="V11" s="35">
        <f t="shared" si="1"/>
        <v>0</v>
      </c>
      <c r="W11" s="35">
        <f t="shared" ref="W11:W14" si="8">N11/2</f>
        <v>0</v>
      </c>
      <c r="X11" s="35">
        <f t="shared" si="2"/>
        <v>0</v>
      </c>
      <c r="Y11" s="35">
        <f t="shared" si="3"/>
        <v>0</v>
      </c>
      <c r="Z11" s="35">
        <f t="shared" si="4"/>
        <v>0</v>
      </c>
      <c r="AA11" s="35">
        <f t="shared" si="5"/>
        <v>0</v>
      </c>
      <c r="AB11" s="35">
        <f t="shared" si="5"/>
        <v>0</v>
      </c>
      <c r="AC11" s="35">
        <f t="shared" si="5"/>
        <v>0</v>
      </c>
    </row>
    <row r="12" spans="1:30">
      <c r="A12">
        <v>223</v>
      </c>
      <c r="B12" t="s">
        <v>73</v>
      </c>
      <c r="C12" s="24"/>
      <c r="D12" s="24"/>
      <c r="E12" s="24"/>
      <c r="F12" s="24"/>
      <c r="G12" s="24"/>
      <c r="H12" s="24"/>
      <c r="I12" s="24"/>
      <c r="J12" s="24"/>
      <c r="K12" s="29"/>
      <c r="L12" s="27"/>
      <c r="M12" s="35">
        <f>C12/$M$5</f>
        <v>0</v>
      </c>
      <c r="N12" s="35">
        <f>D12/$N$5</f>
        <v>0</v>
      </c>
      <c r="O12" s="35">
        <f>E12/$O$5</f>
        <v>0</v>
      </c>
      <c r="P12" s="35">
        <f>F12/$P$5</f>
        <v>0</v>
      </c>
      <c r="Q12" s="35">
        <f t="shared" si="6"/>
        <v>0</v>
      </c>
      <c r="R12" s="35">
        <f t="shared" si="7"/>
        <v>0</v>
      </c>
      <c r="S12" s="35">
        <f t="shared" si="7"/>
        <v>0</v>
      </c>
      <c r="T12" s="35">
        <f t="shared" si="7"/>
        <v>0</v>
      </c>
      <c r="U12" s="35"/>
      <c r="V12" s="35">
        <f t="shared" si="1"/>
        <v>0</v>
      </c>
      <c r="W12" s="35">
        <f t="shared" si="8"/>
        <v>0</v>
      </c>
      <c r="X12" s="35">
        <f t="shared" si="2"/>
        <v>0</v>
      </c>
      <c r="Y12" s="35">
        <f t="shared" si="3"/>
        <v>0</v>
      </c>
      <c r="Z12" s="35">
        <f t="shared" si="4"/>
        <v>0</v>
      </c>
      <c r="AA12" s="35">
        <f t="shared" si="5"/>
        <v>0</v>
      </c>
      <c r="AB12" s="35">
        <f t="shared" si="5"/>
        <v>0</v>
      </c>
      <c r="AC12" s="35">
        <f t="shared" si="5"/>
        <v>0</v>
      </c>
    </row>
    <row r="13" spans="1:30">
      <c r="A13">
        <v>227</v>
      </c>
      <c r="B13" t="s">
        <v>74</v>
      </c>
      <c r="C13" s="24"/>
      <c r="D13" s="24"/>
      <c r="E13" s="24"/>
      <c r="F13" s="24"/>
      <c r="G13" s="24"/>
      <c r="H13" s="24"/>
      <c r="I13" s="24"/>
      <c r="J13" s="24"/>
      <c r="K13" s="29"/>
      <c r="L13" s="27"/>
      <c r="M13" s="35">
        <f>C13/$M$5</f>
        <v>0</v>
      </c>
      <c r="N13" s="35">
        <f>D13/$N$5</f>
        <v>0</v>
      </c>
      <c r="O13" s="35">
        <f>E13/$O$5</f>
        <v>0</v>
      </c>
      <c r="P13" s="35">
        <f>F13/$P$5</f>
        <v>0</v>
      </c>
      <c r="Q13" s="35">
        <f t="shared" si="6"/>
        <v>0</v>
      </c>
      <c r="R13" s="35">
        <f t="shared" si="7"/>
        <v>0</v>
      </c>
      <c r="S13" s="35">
        <f t="shared" si="7"/>
        <v>0</v>
      </c>
      <c r="T13" s="35">
        <f t="shared" si="7"/>
        <v>0</v>
      </c>
      <c r="U13" s="35"/>
      <c r="V13" s="35">
        <f t="shared" si="1"/>
        <v>0</v>
      </c>
      <c r="W13" s="35">
        <f t="shared" si="8"/>
        <v>0</v>
      </c>
      <c r="X13" s="35">
        <f t="shared" si="2"/>
        <v>0</v>
      </c>
      <c r="Y13" s="35">
        <f t="shared" si="3"/>
        <v>0</v>
      </c>
      <c r="Z13" s="35">
        <f t="shared" si="4"/>
        <v>0</v>
      </c>
      <c r="AA13" s="35">
        <f t="shared" si="5"/>
        <v>0</v>
      </c>
      <c r="AB13" s="35">
        <f t="shared" si="5"/>
        <v>0</v>
      </c>
      <c r="AC13" s="35">
        <f t="shared" si="5"/>
        <v>0</v>
      </c>
    </row>
    <row r="14" spans="1:30">
      <c r="A14">
        <v>250</v>
      </c>
      <c r="B14" t="s">
        <v>75</v>
      </c>
      <c r="C14" s="24"/>
      <c r="D14" s="24"/>
      <c r="E14" s="24"/>
      <c r="F14" s="24"/>
      <c r="G14" s="24"/>
      <c r="H14" s="24"/>
      <c r="I14" s="24"/>
      <c r="J14" s="24"/>
      <c r="K14" s="29"/>
      <c r="L14" s="27"/>
      <c r="M14" s="35">
        <f>C14/$M$5</f>
        <v>0</v>
      </c>
      <c r="N14" s="35">
        <f>D14/$N$5</f>
        <v>0</v>
      </c>
      <c r="O14" s="35">
        <f>E14/$O$5</f>
        <v>0</v>
      </c>
      <c r="P14" s="35">
        <f>F14/$P$5</f>
        <v>0</v>
      </c>
      <c r="Q14" s="35">
        <f t="shared" si="6"/>
        <v>0</v>
      </c>
      <c r="R14" s="35">
        <f t="shared" si="7"/>
        <v>0</v>
      </c>
      <c r="S14" s="35">
        <f t="shared" si="7"/>
        <v>0</v>
      </c>
      <c r="T14" s="35">
        <f t="shared" si="7"/>
        <v>0</v>
      </c>
      <c r="U14" s="35"/>
      <c r="V14" s="35">
        <f t="shared" si="1"/>
        <v>0</v>
      </c>
      <c r="W14" s="35">
        <f t="shared" si="8"/>
        <v>0</v>
      </c>
      <c r="X14" s="35">
        <f t="shared" si="2"/>
        <v>0</v>
      </c>
      <c r="Y14" s="35">
        <f t="shared" si="3"/>
        <v>0</v>
      </c>
      <c r="Z14" s="35">
        <f t="shared" si="4"/>
        <v>0</v>
      </c>
      <c r="AA14" s="35">
        <f t="shared" si="5"/>
        <v>0</v>
      </c>
      <c r="AB14" s="35">
        <f t="shared" si="5"/>
        <v>0</v>
      </c>
      <c r="AC14" s="35">
        <f t="shared" si="5"/>
        <v>0</v>
      </c>
    </row>
    <row r="15" spans="1:30">
      <c r="B15" t="s">
        <v>187</v>
      </c>
      <c r="C15" s="24"/>
      <c r="D15" s="24"/>
      <c r="E15" s="24"/>
      <c r="F15" s="24"/>
      <c r="G15" s="24"/>
      <c r="H15" s="24"/>
      <c r="I15" s="24"/>
      <c r="J15" s="24"/>
      <c r="K15" s="29"/>
      <c r="L15" s="27"/>
      <c r="M15" s="35"/>
      <c r="N15" s="35"/>
      <c r="O15" s="35"/>
      <c r="P15" s="35"/>
      <c r="Q15" s="35"/>
      <c r="R15" s="35"/>
      <c r="S15" s="35"/>
      <c r="T15" s="35"/>
      <c r="U15" s="35"/>
      <c r="V15" s="35"/>
      <c r="W15" s="35"/>
      <c r="X15" s="35"/>
      <c r="Y15" s="35"/>
      <c r="Z15" s="35"/>
      <c r="AA15" s="35"/>
      <c r="AB15" s="35"/>
      <c r="AC15" s="35"/>
    </row>
    <row r="16" spans="1:30">
      <c r="C16" s="24"/>
      <c r="D16" s="24"/>
      <c r="E16" s="24"/>
      <c r="F16" s="24"/>
      <c r="G16" s="24"/>
      <c r="H16" s="24"/>
      <c r="I16" s="24"/>
      <c r="J16" s="24"/>
      <c r="K16" s="29"/>
      <c r="L16" s="28"/>
      <c r="M16" s="14"/>
      <c r="N16" s="29"/>
      <c r="O16" s="29"/>
      <c r="P16" s="29"/>
      <c r="Q16" s="14"/>
      <c r="R16" s="14"/>
      <c r="S16" s="14"/>
      <c r="T16" s="14"/>
      <c r="V16" s="14"/>
      <c r="W16" s="29"/>
      <c r="X16" s="29"/>
      <c r="Y16" s="29"/>
      <c r="Z16" s="14"/>
      <c r="AA16" s="14"/>
      <c r="AB16" s="14"/>
      <c r="AC16" s="14"/>
    </row>
    <row r="17" spans="1:29">
      <c r="A17" s="1" t="s">
        <v>61</v>
      </c>
      <c r="C17" s="33">
        <f>SUM(C10:C16)</f>
        <v>0</v>
      </c>
      <c r="D17" s="33">
        <f>SUM(D10:D16)</f>
        <v>0</v>
      </c>
      <c r="E17" s="33">
        <f t="shared" ref="E17:G17" si="9">SUM(E10:E16)</f>
        <v>0</v>
      </c>
      <c r="F17" s="33">
        <f t="shared" si="9"/>
        <v>0</v>
      </c>
      <c r="G17" s="33">
        <f t="shared" si="9"/>
        <v>0</v>
      </c>
      <c r="H17" s="33">
        <f t="shared" ref="H17" si="10">SUM(H10:H16)</f>
        <v>0</v>
      </c>
      <c r="I17" s="33">
        <f>SUM(I10:I16)</f>
        <v>0</v>
      </c>
      <c r="J17" s="33">
        <f>SUM(J10:J16)</f>
        <v>0</v>
      </c>
      <c r="K17" s="29"/>
      <c r="L17" s="27"/>
      <c r="M17" s="36">
        <f>M10+M11+M12+M13+M14</f>
        <v>0</v>
      </c>
      <c r="N17" s="36">
        <f t="shared" ref="N17:R17" si="11">N10+N11+N12+N13+N14</f>
        <v>0</v>
      </c>
      <c r="O17" s="36">
        <f t="shared" si="11"/>
        <v>0</v>
      </c>
      <c r="P17" s="36">
        <f t="shared" si="11"/>
        <v>0</v>
      </c>
      <c r="Q17" s="36">
        <f t="shared" si="11"/>
        <v>0</v>
      </c>
      <c r="R17" s="36">
        <f t="shared" si="11"/>
        <v>0</v>
      </c>
      <c r="S17" s="36">
        <f t="shared" ref="S17:T17" si="12">S10+S11+S12+S13+S14</f>
        <v>0</v>
      </c>
      <c r="T17" s="36">
        <f t="shared" si="12"/>
        <v>0</v>
      </c>
      <c r="U17" s="36"/>
      <c r="V17" s="36">
        <f>V10+V11+V12+V13+V14</f>
        <v>0</v>
      </c>
      <c r="W17" s="36">
        <f t="shared" ref="W17:AA17" si="13">W10+W11+W12+W13+W14</f>
        <v>0</v>
      </c>
      <c r="X17" s="36">
        <f t="shared" si="13"/>
        <v>0</v>
      </c>
      <c r="Y17" s="36">
        <f t="shared" si="13"/>
        <v>0</v>
      </c>
      <c r="Z17" s="36">
        <f t="shared" si="13"/>
        <v>0</v>
      </c>
      <c r="AA17" s="36">
        <f t="shared" si="13"/>
        <v>0</v>
      </c>
      <c r="AB17" s="36">
        <f t="shared" ref="AB17:AC17" si="14">AB10+AB11+AB12+AB13+AB14</f>
        <v>0</v>
      </c>
      <c r="AC17" s="36">
        <f t="shared" si="14"/>
        <v>0</v>
      </c>
    </row>
    <row r="18" spans="1:29">
      <c r="C18" s="33"/>
      <c r="D18" s="33"/>
      <c r="E18" s="33"/>
      <c r="F18" s="33"/>
      <c r="G18" s="33"/>
      <c r="H18" s="33"/>
      <c r="I18" s="33"/>
      <c r="J18" s="33"/>
      <c r="K18" s="29"/>
      <c r="L18" s="27"/>
      <c r="M18" s="27"/>
      <c r="N18" s="27"/>
      <c r="O18" s="37"/>
      <c r="P18" s="37"/>
      <c r="Q18" s="36"/>
      <c r="R18" s="36"/>
      <c r="S18" s="36"/>
      <c r="T18" s="36"/>
      <c r="U18" s="36"/>
      <c r="V18" s="27"/>
      <c r="W18" s="27"/>
      <c r="X18" s="37"/>
      <c r="Y18" s="37"/>
      <c r="Z18" s="36"/>
      <c r="AA18" s="36"/>
      <c r="AB18" s="36"/>
      <c r="AC18" s="36"/>
    </row>
    <row r="19" spans="1:29">
      <c r="A19" s="25" t="s">
        <v>62</v>
      </c>
      <c r="C19" s="34">
        <f>C8-C17</f>
        <v>0</v>
      </c>
      <c r="D19" s="34">
        <f t="shared" ref="D19:G19" si="15">D8-D17</f>
        <v>0</v>
      </c>
      <c r="E19" s="34">
        <f t="shared" si="15"/>
        <v>0</v>
      </c>
      <c r="F19" s="34">
        <f t="shared" si="15"/>
        <v>0</v>
      </c>
      <c r="G19" s="34">
        <f t="shared" si="15"/>
        <v>0</v>
      </c>
      <c r="H19" s="34">
        <f t="shared" ref="H19:I19" si="16">H8-H17</f>
        <v>0</v>
      </c>
      <c r="I19" s="34">
        <f t="shared" si="16"/>
        <v>0</v>
      </c>
      <c r="J19" s="34">
        <f t="shared" ref="J19" si="17">J8-J17</f>
        <v>0</v>
      </c>
      <c r="K19" s="29"/>
      <c r="M19" s="38">
        <f>M8-M17</f>
        <v>0</v>
      </c>
      <c r="N19" s="38">
        <f t="shared" ref="N19:R19" si="18">N8-N17</f>
        <v>0</v>
      </c>
      <c r="O19" s="38">
        <f t="shared" si="18"/>
        <v>0</v>
      </c>
      <c r="P19" s="38">
        <f t="shared" si="18"/>
        <v>0</v>
      </c>
      <c r="Q19" s="38">
        <f t="shared" si="18"/>
        <v>0</v>
      </c>
      <c r="R19" s="38">
        <f t="shared" si="18"/>
        <v>0</v>
      </c>
      <c r="S19" s="38">
        <f t="shared" ref="S19:T19" si="19">S8-S17</f>
        <v>0</v>
      </c>
      <c r="T19" s="38">
        <f t="shared" si="19"/>
        <v>0</v>
      </c>
      <c r="U19" s="39"/>
      <c r="V19" s="38">
        <f>V8-V17</f>
        <v>0</v>
      </c>
      <c r="W19" s="38">
        <f t="shared" ref="W19:AA19" si="20">W8-W17</f>
        <v>0</v>
      </c>
      <c r="X19" s="38">
        <f t="shared" si="20"/>
        <v>0</v>
      </c>
      <c r="Y19" s="38">
        <f t="shared" si="20"/>
        <v>0</v>
      </c>
      <c r="Z19" s="38">
        <f t="shared" si="20"/>
        <v>0</v>
      </c>
      <c r="AA19" s="38">
        <f t="shared" si="20"/>
        <v>0</v>
      </c>
      <c r="AB19" s="38">
        <f t="shared" ref="AB19:AC19" si="21">AB8-AB17</f>
        <v>0</v>
      </c>
      <c r="AC19" s="38">
        <f t="shared" si="21"/>
        <v>0</v>
      </c>
    </row>
    <row r="20" spans="1:29">
      <c r="C20" s="24"/>
      <c r="D20" s="24"/>
      <c r="E20" s="24"/>
      <c r="F20" s="24"/>
      <c r="G20" s="24"/>
      <c r="H20" s="24"/>
      <c r="I20" s="24"/>
      <c r="J20" s="24"/>
      <c r="K20" s="29"/>
      <c r="L20" s="29"/>
      <c r="M20" s="24"/>
      <c r="N20" s="24"/>
      <c r="O20" s="24"/>
      <c r="P20" s="24"/>
      <c r="V20" s="24"/>
      <c r="W20" s="24"/>
      <c r="X20" s="24"/>
      <c r="Y20" s="24"/>
    </row>
    <row r="21" spans="1:29">
      <c r="B21" t="s">
        <v>63</v>
      </c>
      <c r="C21" s="24"/>
      <c r="D21" s="24"/>
      <c r="E21" s="24"/>
      <c r="F21" s="24"/>
      <c r="G21" s="24"/>
      <c r="H21" s="24"/>
      <c r="I21" s="24"/>
      <c r="J21" s="24"/>
      <c r="K21" s="29"/>
      <c r="L21" s="29"/>
      <c r="M21" s="24"/>
      <c r="N21" s="24"/>
      <c r="O21" s="24"/>
      <c r="P21" s="24"/>
      <c r="V21" s="24"/>
      <c r="W21" s="24"/>
      <c r="X21" s="24"/>
      <c r="Y21" s="24"/>
    </row>
    <row r="22" spans="1:29">
      <c r="A22" t="s">
        <v>64</v>
      </c>
      <c r="B22" t="s">
        <v>65</v>
      </c>
      <c r="C22" s="24">
        <v>0</v>
      </c>
      <c r="D22" s="24">
        <v>0</v>
      </c>
      <c r="E22" s="24">
        <v>0</v>
      </c>
      <c r="F22" s="24">
        <v>0</v>
      </c>
      <c r="G22" s="24">
        <v>0</v>
      </c>
      <c r="H22" s="24">
        <v>0</v>
      </c>
      <c r="I22" s="24">
        <v>0</v>
      </c>
      <c r="J22" s="24">
        <v>0</v>
      </c>
      <c r="K22" s="29"/>
      <c r="L22" s="29"/>
      <c r="M22" s="35">
        <f>C22/$M$5</f>
        <v>0</v>
      </c>
      <c r="N22" s="35">
        <f>D22/$N$5</f>
        <v>0</v>
      </c>
      <c r="O22" s="35">
        <f>E22/$O$5</f>
        <v>0</v>
      </c>
      <c r="P22" s="35">
        <f>F22/$P$5</f>
        <v>0</v>
      </c>
      <c r="Q22" s="35">
        <f>G22/Q$5</f>
        <v>0</v>
      </c>
      <c r="R22" s="35">
        <f>H22/R$5</f>
        <v>0</v>
      </c>
      <c r="S22" s="35">
        <f>I22/S$5</f>
        <v>0</v>
      </c>
      <c r="T22" s="35">
        <f>J22/T$5</f>
        <v>0</v>
      </c>
      <c r="U22" s="35"/>
      <c r="V22" s="35">
        <f t="shared" ref="V22:V24" si="22">M22/2</f>
        <v>0</v>
      </c>
      <c r="W22" s="35">
        <f t="shared" ref="W22:W24" si="23">N22/2</f>
        <v>0</v>
      </c>
      <c r="X22" s="35">
        <f t="shared" ref="X22:X24" si="24">O22/2</f>
        <v>0</v>
      </c>
      <c r="Y22" s="35">
        <f t="shared" ref="Y22:Y24" si="25">P22/2</f>
        <v>0</v>
      </c>
      <c r="Z22" s="35">
        <f t="shared" ref="Z22:Z24" si="26">Q22/2</f>
        <v>0</v>
      </c>
      <c r="AA22" s="35">
        <f t="shared" ref="AA22:AC24" si="27">R22/2</f>
        <v>0</v>
      </c>
      <c r="AB22" s="35">
        <f t="shared" si="27"/>
        <v>0</v>
      </c>
      <c r="AC22" s="35">
        <f t="shared" si="27"/>
        <v>0</v>
      </c>
    </row>
    <row r="23" spans="1:29">
      <c r="A23" t="s">
        <v>66</v>
      </c>
      <c r="B23" t="s">
        <v>67</v>
      </c>
      <c r="C23" s="24">
        <v>0</v>
      </c>
      <c r="D23" s="24">
        <v>0</v>
      </c>
      <c r="E23" s="24">
        <v>0</v>
      </c>
      <c r="F23" s="24">
        <v>0</v>
      </c>
      <c r="G23" s="24">
        <v>0</v>
      </c>
      <c r="H23" s="24">
        <v>0</v>
      </c>
      <c r="I23" s="24">
        <v>0</v>
      </c>
      <c r="J23" s="24">
        <v>0</v>
      </c>
      <c r="K23" s="29"/>
      <c r="L23" s="29"/>
      <c r="M23" s="35">
        <f>C23/$M$5</f>
        <v>0</v>
      </c>
      <c r="N23" s="35">
        <f>D23/$N$5</f>
        <v>0</v>
      </c>
      <c r="O23" s="35">
        <f>E23/$O$5</f>
        <v>0</v>
      </c>
      <c r="P23" s="35">
        <f>F23/$P$5</f>
        <v>0</v>
      </c>
      <c r="Q23" s="35">
        <f t="shared" ref="Q23:Q24" si="28">G23/Q$5</f>
        <v>0</v>
      </c>
      <c r="R23" s="35">
        <f t="shared" ref="R23:T24" si="29">H23/R$5</f>
        <v>0</v>
      </c>
      <c r="S23" s="35">
        <f t="shared" si="29"/>
        <v>0</v>
      </c>
      <c r="T23" s="35">
        <f t="shared" si="29"/>
        <v>0</v>
      </c>
      <c r="U23" s="35"/>
      <c r="V23" s="35">
        <f t="shared" si="22"/>
        <v>0</v>
      </c>
      <c r="W23" s="35">
        <f t="shared" si="23"/>
        <v>0</v>
      </c>
      <c r="X23" s="35">
        <f t="shared" si="24"/>
        <v>0</v>
      </c>
      <c r="Y23" s="35">
        <f t="shared" si="25"/>
        <v>0</v>
      </c>
      <c r="Z23" s="35">
        <f t="shared" si="26"/>
        <v>0</v>
      </c>
      <c r="AA23" s="35">
        <f t="shared" si="27"/>
        <v>0</v>
      </c>
      <c r="AB23" s="35">
        <f t="shared" si="27"/>
        <v>0</v>
      </c>
      <c r="AC23" s="35">
        <f t="shared" si="27"/>
        <v>0</v>
      </c>
    </row>
    <row r="24" spans="1:29">
      <c r="A24" t="s">
        <v>68</v>
      </c>
      <c r="B24" t="s">
        <v>69</v>
      </c>
      <c r="C24" s="24">
        <v>0</v>
      </c>
      <c r="D24" s="24">
        <v>0</v>
      </c>
      <c r="E24" s="24">
        <v>0</v>
      </c>
      <c r="F24" s="24">
        <v>0</v>
      </c>
      <c r="G24" s="24">
        <v>0</v>
      </c>
      <c r="H24" s="24">
        <v>0</v>
      </c>
      <c r="I24" s="24">
        <v>0</v>
      </c>
      <c r="J24" s="24">
        <v>0</v>
      </c>
      <c r="K24" s="29"/>
      <c r="L24" s="29"/>
      <c r="M24" s="35">
        <f>C24/$M$5</f>
        <v>0</v>
      </c>
      <c r="N24" s="35">
        <f>D24/$N$5</f>
        <v>0</v>
      </c>
      <c r="O24" s="35">
        <f>E24/$O$5</f>
        <v>0</v>
      </c>
      <c r="P24" s="35">
        <f>F24/$P$5</f>
        <v>0</v>
      </c>
      <c r="Q24" s="35">
        <f t="shared" si="28"/>
        <v>0</v>
      </c>
      <c r="R24" s="35">
        <f t="shared" si="29"/>
        <v>0</v>
      </c>
      <c r="S24" s="35">
        <f t="shared" si="29"/>
        <v>0</v>
      </c>
      <c r="T24" s="35">
        <f t="shared" si="29"/>
        <v>0</v>
      </c>
      <c r="U24" s="35"/>
      <c r="V24" s="35">
        <f t="shared" si="22"/>
        <v>0</v>
      </c>
      <c r="W24" s="35">
        <f t="shared" si="23"/>
        <v>0</v>
      </c>
      <c r="X24" s="35">
        <f t="shared" si="24"/>
        <v>0</v>
      </c>
      <c r="Y24" s="35">
        <f t="shared" si="25"/>
        <v>0</v>
      </c>
      <c r="Z24" s="35">
        <f t="shared" si="26"/>
        <v>0</v>
      </c>
      <c r="AA24" s="35">
        <f t="shared" si="27"/>
        <v>0</v>
      </c>
      <c r="AB24" s="35">
        <f t="shared" si="27"/>
        <v>0</v>
      </c>
      <c r="AC24" s="35">
        <f t="shared" si="27"/>
        <v>0</v>
      </c>
    </row>
    <row r="27" spans="1:29">
      <c r="B27" t="s">
        <v>80</v>
      </c>
      <c r="C27" s="43"/>
    </row>
    <row r="28" spans="1:29">
      <c r="B28" t="s">
        <v>81</v>
      </c>
      <c r="C28" s="42"/>
    </row>
  </sheetData>
  <mergeCells count="4">
    <mergeCell ref="M6:R6"/>
    <mergeCell ref="C6:I6"/>
    <mergeCell ref="V6:AC6"/>
    <mergeCell ref="V5:AC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8"/>
  <sheetViews>
    <sheetView workbookViewId="0">
      <selection activeCell="D2" sqref="D2"/>
    </sheetView>
  </sheetViews>
  <sheetFormatPr defaultRowHeight="15"/>
  <cols>
    <col min="2" max="2" width="14.42578125" style="1" bestFit="1" customWidth="1"/>
    <col min="3" max="3" width="11.42578125" bestFit="1" customWidth="1"/>
    <col min="4" max="4" width="8.85546875" style="95"/>
  </cols>
  <sheetData>
    <row r="2" spans="2:4">
      <c r="B2" s="1" t="s">
        <v>86</v>
      </c>
      <c r="D2" s="121"/>
    </row>
    <row r="3" spans="2:4">
      <c r="D3" s="121"/>
    </row>
    <row r="4" spans="2:4">
      <c r="B4" s="1" t="s">
        <v>160</v>
      </c>
      <c r="D4" s="121"/>
    </row>
    <row r="5" spans="2:4">
      <c r="C5" t="s">
        <v>161</v>
      </c>
      <c r="D5" s="121"/>
    </row>
    <row r="6" spans="2:4">
      <c r="C6" t="s">
        <v>162</v>
      </c>
      <c r="D6" s="121"/>
    </row>
    <row r="7" spans="2:4">
      <c r="C7" t="s">
        <v>163</v>
      </c>
      <c r="D7" s="121"/>
    </row>
    <row r="8" spans="2:4">
      <c r="C8" t="s">
        <v>166</v>
      </c>
      <c r="D8" s="121"/>
    </row>
    <row r="9" spans="2:4">
      <c r="C9" t="s">
        <v>164</v>
      </c>
      <c r="D9" s="121"/>
    </row>
    <row r="10" spans="2:4">
      <c r="D10" s="121"/>
    </row>
    <row r="11" spans="2:4">
      <c r="D11" s="121"/>
    </row>
    <row r="12" spans="2:4">
      <c r="B12" s="1" t="s">
        <v>165</v>
      </c>
      <c r="D12" s="121"/>
    </row>
    <row r="18" spans="4:4">
      <c r="D18" s="122">
        <f>SUM(D2:D17)</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6"/>
  <sheetViews>
    <sheetView workbookViewId="0">
      <selection activeCell="B9" sqref="B9"/>
    </sheetView>
  </sheetViews>
  <sheetFormatPr defaultRowHeight="15"/>
  <cols>
    <col min="2" max="2" width="16.42578125" customWidth="1"/>
    <col min="3" max="3" width="21.5703125" bestFit="1" customWidth="1"/>
    <col min="4" max="4" width="14" bestFit="1" customWidth="1"/>
    <col min="5" max="5" width="24.85546875" bestFit="1" customWidth="1"/>
    <col min="6" max="6" width="17.7109375" bestFit="1" customWidth="1"/>
    <col min="8" max="8" width="21.140625" bestFit="1" customWidth="1"/>
    <col min="9" max="9" width="11.85546875" bestFit="1" customWidth="1"/>
    <col min="10" max="10" width="22.7109375" bestFit="1" customWidth="1"/>
    <col min="11" max="11" width="15.5703125" bestFit="1" customWidth="1"/>
  </cols>
  <sheetData>
    <row r="2" spans="1:13">
      <c r="B2" s="94" t="s">
        <v>145</v>
      </c>
    </row>
    <row r="3" spans="1:13">
      <c r="B3" s="94" t="s">
        <v>142</v>
      </c>
    </row>
    <row r="4" spans="1:13">
      <c r="B4" s="94" t="s">
        <v>143</v>
      </c>
    </row>
    <row r="5" spans="1:13">
      <c r="B5" s="94" t="s">
        <v>144</v>
      </c>
    </row>
    <row r="7" spans="1:13" ht="15.75" thickBot="1"/>
    <row r="8" spans="1:13" ht="15.75" thickBot="1">
      <c r="A8" s="112" t="s">
        <v>159</v>
      </c>
      <c r="B8" s="113" t="s">
        <v>146</v>
      </c>
      <c r="C8" s="113" t="s">
        <v>147</v>
      </c>
      <c r="D8" s="113" t="s">
        <v>148</v>
      </c>
      <c r="E8" s="113" t="s">
        <v>149</v>
      </c>
      <c r="F8" s="113" t="s">
        <v>150</v>
      </c>
      <c r="G8" s="114"/>
      <c r="H8" s="113" t="s">
        <v>151</v>
      </c>
      <c r="I8" s="113" t="s">
        <v>152</v>
      </c>
      <c r="J8" s="113" t="s">
        <v>155</v>
      </c>
      <c r="K8" s="113" t="s">
        <v>153</v>
      </c>
      <c r="L8" s="114"/>
      <c r="M8" s="113" t="s">
        <v>154</v>
      </c>
    </row>
    <row r="9" spans="1:13">
      <c r="A9" s="96">
        <v>1</v>
      </c>
      <c r="B9" s="97"/>
      <c r="C9" s="97"/>
      <c r="D9" s="97"/>
      <c r="E9" s="97"/>
      <c r="F9" s="105"/>
      <c r="G9" s="111"/>
      <c r="H9" s="108"/>
      <c r="I9" s="97"/>
      <c r="J9" s="97"/>
      <c r="K9" s="97"/>
      <c r="L9" s="111"/>
      <c r="M9" s="98">
        <f>+K9-F9</f>
        <v>0</v>
      </c>
    </row>
    <row r="10" spans="1:13">
      <c r="A10" s="99">
        <v>2</v>
      </c>
      <c r="B10" s="100"/>
      <c r="C10" s="100"/>
      <c r="D10" s="100"/>
      <c r="E10" s="100"/>
      <c r="F10" s="106"/>
      <c r="G10" s="111"/>
      <c r="H10" s="109"/>
      <c r="I10" s="100"/>
      <c r="J10" s="100"/>
      <c r="K10" s="100"/>
      <c r="L10" s="111"/>
      <c r="M10" s="101"/>
    </row>
    <row r="11" spans="1:13">
      <c r="A11" s="99">
        <v>3</v>
      </c>
      <c r="B11" s="100"/>
      <c r="C11" s="100"/>
      <c r="D11" s="100"/>
      <c r="E11" s="100"/>
      <c r="F11" s="106"/>
      <c r="G11" s="111"/>
      <c r="H11" s="109"/>
      <c r="I11" s="100"/>
      <c r="J11" s="100"/>
      <c r="K11" s="100"/>
      <c r="L11" s="111"/>
      <c r="M11" s="101"/>
    </row>
    <row r="12" spans="1:13">
      <c r="A12" s="99">
        <v>4</v>
      </c>
      <c r="B12" s="100"/>
      <c r="C12" s="100"/>
      <c r="D12" s="100"/>
      <c r="E12" s="100"/>
      <c r="F12" s="106"/>
      <c r="G12" s="111"/>
      <c r="H12" s="109"/>
      <c r="I12" s="100"/>
      <c r="J12" s="100"/>
      <c r="K12" s="100"/>
      <c r="L12" s="111"/>
      <c r="M12" s="101"/>
    </row>
    <row r="13" spans="1:13">
      <c r="A13" s="99">
        <v>5</v>
      </c>
      <c r="B13" s="100"/>
      <c r="C13" s="100"/>
      <c r="D13" s="100"/>
      <c r="E13" s="100"/>
      <c r="F13" s="106"/>
      <c r="G13" s="111"/>
      <c r="H13" s="109"/>
      <c r="I13" s="100"/>
      <c r="J13" s="100"/>
      <c r="K13" s="100"/>
      <c r="L13" s="111"/>
      <c r="M13" s="101"/>
    </row>
    <row r="14" spans="1:13">
      <c r="A14" s="99">
        <v>6</v>
      </c>
      <c r="B14" s="100"/>
      <c r="C14" s="100"/>
      <c r="D14" s="100"/>
      <c r="E14" s="100"/>
      <c r="F14" s="106"/>
      <c r="G14" s="111"/>
      <c r="H14" s="109"/>
      <c r="I14" s="100"/>
      <c r="J14" s="100"/>
      <c r="K14" s="100"/>
      <c r="L14" s="111"/>
      <c r="M14" s="101"/>
    </row>
    <row r="15" spans="1:13">
      <c r="A15" s="99">
        <v>7</v>
      </c>
      <c r="B15" s="100"/>
      <c r="C15" s="100"/>
      <c r="D15" s="100"/>
      <c r="E15" s="100"/>
      <c r="F15" s="106"/>
      <c r="G15" s="111"/>
      <c r="H15" s="109"/>
      <c r="I15" s="100"/>
      <c r="J15" s="100"/>
      <c r="K15" s="100"/>
      <c r="L15" s="111"/>
      <c r="M15" s="101"/>
    </row>
    <row r="16" spans="1:13" ht="15.75" thickBot="1">
      <c r="A16" s="102">
        <v>8</v>
      </c>
      <c r="B16" s="103"/>
      <c r="C16" s="103"/>
      <c r="D16" s="103"/>
      <c r="E16" s="103"/>
      <c r="F16" s="107"/>
      <c r="G16" s="111"/>
      <c r="H16" s="110"/>
      <c r="I16" s="103"/>
      <c r="J16" s="103"/>
      <c r="K16" s="103"/>
      <c r="L16" s="111"/>
      <c r="M16" s="104"/>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workbookViewId="0">
      <selection activeCell="B4" sqref="B4"/>
    </sheetView>
  </sheetViews>
  <sheetFormatPr defaultRowHeight="15"/>
  <cols>
    <col min="2" max="2" width="23.28515625" bestFit="1" customWidth="1"/>
    <col min="3" max="3" width="57.28515625" bestFit="1" customWidth="1"/>
    <col min="4" max="4" width="26.42578125" bestFit="1" customWidth="1"/>
  </cols>
  <sheetData>
    <row r="1" spans="2:4" ht="15.75" thickBot="1"/>
    <row r="2" spans="2:4">
      <c r="B2" s="128" t="s">
        <v>169</v>
      </c>
      <c r="C2" s="126" t="s">
        <v>170</v>
      </c>
      <c r="D2" s="130" t="s">
        <v>171</v>
      </c>
    </row>
    <row r="3" spans="2:4" ht="15.75" thickBot="1">
      <c r="B3" s="129"/>
      <c r="C3" s="127"/>
      <c r="D3" s="131"/>
    </row>
    <row r="4" spans="2:4">
      <c r="B4" s="115"/>
      <c r="C4" s="116"/>
      <c r="D4" s="117"/>
    </row>
    <row r="5" spans="2:4">
      <c r="B5" s="99"/>
      <c r="C5" s="100"/>
      <c r="D5" s="101"/>
    </row>
    <row r="6" spans="2:4">
      <c r="B6" s="99"/>
      <c r="C6" s="100"/>
      <c r="D6" s="101"/>
    </row>
    <row r="7" spans="2:4">
      <c r="B7" s="99"/>
      <c r="C7" s="100"/>
      <c r="D7" s="101"/>
    </row>
    <row r="8" spans="2:4">
      <c r="B8" s="99"/>
      <c r="C8" s="100"/>
      <c r="D8" s="101"/>
    </row>
    <row r="9" spans="2:4">
      <c r="B9" s="99"/>
      <c r="C9" s="100"/>
      <c r="D9" s="101"/>
    </row>
    <row r="10" spans="2:4">
      <c r="B10" s="99"/>
      <c r="C10" s="100"/>
      <c r="D10" s="101"/>
    </row>
    <row r="11" spans="2:4">
      <c r="B11" s="99"/>
      <c r="C11" s="100"/>
      <c r="D11" s="101"/>
    </row>
    <row r="12" spans="2:4" ht="15.75" thickBot="1">
      <c r="B12" s="102"/>
      <c r="C12" s="103"/>
      <c r="D12" s="104"/>
    </row>
  </sheetData>
  <mergeCells count="3">
    <mergeCell ref="C2:C3"/>
    <mergeCell ref="B2:B3"/>
    <mergeCell ref="D2: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Income to provide</vt:lpstr>
      <vt:lpstr>Infos pour UK income tax return</vt:lpstr>
      <vt:lpstr>PL</vt:lpstr>
      <vt:lpstr>UK Tax interest</vt:lpstr>
      <vt:lpstr>P60</vt:lpstr>
      <vt:lpstr>Rental - foncier</vt:lpstr>
      <vt:lpstr>Rental - BIC</vt:lpstr>
      <vt:lpstr>Capital gain</vt:lpstr>
      <vt:lpstr>Dividends</vt:lpstr>
      <vt:lpstr>Other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 Ladha</dc:creator>
  <cp:lastModifiedBy>Shabir - EA</cp:lastModifiedBy>
  <cp:lastPrinted>2018-11-26T11:35:24Z</cp:lastPrinted>
  <dcterms:created xsi:type="dcterms:W3CDTF">2018-10-01T17:46:12Z</dcterms:created>
  <dcterms:modified xsi:type="dcterms:W3CDTF">2020-10-10T18:13:20Z</dcterms:modified>
</cp:coreProperties>
</file>